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Dette communale\CIRCULAIRE DETTE\Circulaires annuelles\2018\Circulaire\"/>
    </mc:Choice>
  </mc:AlternateContent>
  <bookViews>
    <workbookView xWindow="0" yWindow="0" windowWidth="28800" windowHeight="9975"/>
  </bookViews>
  <sheets>
    <sheet name="Tableau A" sheetId="1" r:id="rId1"/>
    <sheet name="Tableau B" sheetId="2" r:id="rId2"/>
    <sheet name="DropDown" sheetId="4" state="hidden" r:id="rId3"/>
    <sheet name="Paramètres" sheetId="3" state="hidden" r:id="rId4"/>
  </sheets>
  <definedNames>
    <definedName name="_xlnm.Print_Area" localSheetId="0">'Tableau A'!$A$1:$T$65</definedName>
    <definedName name="_xlnm.Print_Area" localSheetId="1">'Tableau B'!$B$2:$I$67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" l="1"/>
  <c r="G52" i="2"/>
  <c r="H53" i="2" l="1"/>
  <c r="H54" i="2"/>
  <c r="H55" i="2"/>
  <c r="H56" i="2"/>
  <c r="H57" i="2"/>
  <c r="H58" i="2"/>
  <c r="G54" i="2"/>
  <c r="G55" i="2"/>
  <c r="G56" i="2"/>
  <c r="G57" i="2"/>
  <c r="G58" i="2"/>
  <c r="G53" i="2"/>
  <c r="H63" i="2"/>
  <c r="G63" i="2"/>
  <c r="H62" i="2"/>
  <c r="G62" i="2"/>
  <c r="R61" i="1"/>
  <c r="Q61" i="1"/>
  <c r="P61" i="1"/>
  <c r="O61" i="1"/>
  <c r="N61" i="1"/>
  <c r="M61" i="1"/>
  <c r="L61" i="1"/>
  <c r="K61" i="1"/>
  <c r="J61" i="1"/>
  <c r="G51" i="2" l="1"/>
  <c r="G60" i="2" s="1"/>
  <c r="H59" i="2"/>
  <c r="H51" i="2"/>
  <c r="H60" i="2" s="1"/>
  <c r="G59" i="2"/>
</calcChain>
</file>

<file path=xl/comments1.xml><?xml version="1.0" encoding="utf-8"?>
<comments xmlns="http://schemas.openxmlformats.org/spreadsheetml/2006/main">
  <authors>
    <author>Nilles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Date d'établissement du relevé</t>
        </r>
      </text>
    </comment>
  </commentList>
</comments>
</file>

<file path=xl/sharedStrings.xml><?xml version="1.0" encoding="utf-8"?>
<sst xmlns="http://schemas.openxmlformats.org/spreadsheetml/2006/main" count="104" uniqueCount="77">
  <si>
    <t>Situation au:</t>
  </si>
  <si>
    <t>Code sectoriel :</t>
  </si>
  <si>
    <t xml:space="preserve">Personne à contacter: </t>
  </si>
  <si>
    <t xml:space="preserve">Téléphone : </t>
  </si>
  <si>
    <t>Les extraits bancaires sont à joindre obligatoirement</t>
  </si>
  <si>
    <t xml:space="preserve">Approbation ministérielle                                                                                                         </t>
  </si>
  <si>
    <t>Excécution de la dette communale</t>
  </si>
  <si>
    <t>Institut financier</t>
  </si>
  <si>
    <t>Structure actuelle des emprunts</t>
  </si>
  <si>
    <t>Date de l'approbation ministérielle JJ/MM/AAAA</t>
  </si>
  <si>
    <t>Banque (Sigle)</t>
  </si>
  <si>
    <t>No. de compte (IBAN)</t>
  </si>
  <si>
    <t>Annuité payée (C+I+Frais payés)</t>
  </si>
  <si>
    <t>TOTAL</t>
  </si>
  <si>
    <t>Excécution</t>
  </si>
  <si>
    <t>Banque (SIGLE )</t>
  </si>
  <si>
    <t>Transferts</t>
  </si>
  <si>
    <t>dont réserves</t>
  </si>
  <si>
    <t>Total "CCPL"</t>
  </si>
  <si>
    <t>Total "Banques" et "AUTRES"</t>
  </si>
  <si>
    <t>Total Actifs financiers:</t>
  </si>
  <si>
    <t>Total Passifs financiers:</t>
  </si>
  <si>
    <t>CC</t>
  </si>
  <si>
    <t>CT</t>
  </si>
  <si>
    <t>CV</t>
  </si>
  <si>
    <t>LT</t>
  </si>
  <si>
    <t>LP</t>
  </si>
  <si>
    <t>REBU</t>
  </si>
  <si>
    <t>REPL</t>
  </si>
  <si>
    <t>AUTRES</t>
  </si>
  <si>
    <t xml:space="preserve">    Total des</t>
  </si>
  <si>
    <t>Lignes de crédit</t>
  </si>
  <si>
    <t>Types de compte</t>
  </si>
  <si>
    <t>Type de compte bancaire (CC,CT,CV, REBU, REPL, AUTRES)</t>
  </si>
  <si>
    <t>(1)</t>
  </si>
  <si>
    <t>(2)</t>
  </si>
  <si>
    <t>(3)</t>
  </si>
  <si>
    <t>(4)</t>
  </si>
  <si>
    <t>(5)</t>
  </si>
  <si>
    <t>(6)</t>
  </si>
  <si>
    <t>(7)</t>
  </si>
  <si>
    <t>(8)</t>
  </si>
  <si>
    <t>(9) = (2) - (7) + (8)</t>
  </si>
  <si>
    <t>(10)</t>
  </si>
  <si>
    <t>(12)</t>
  </si>
  <si>
    <t>(13)</t>
  </si>
  <si>
    <t>(14)</t>
  </si>
  <si>
    <t>(15)</t>
  </si>
  <si>
    <t>(16) = (10) + (8) - (12) + (15)</t>
  </si>
  <si>
    <t>Part Intérêts (I)</t>
  </si>
  <si>
    <t>Part frais payés</t>
  </si>
  <si>
    <t>Intérêts non payés</t>
  </si>
  <si>
    <t xml:space="preserve">(11) = (12) + (13) + (14) </t>
  </si>
  <si>
    <t>Evolution annuelle de la dette communale</t>
  </si>
  <si>
    <t>Nom de l'entité</t>
  </si>
  <si>
    <t>Montant de l'emprunt autorisé en EUR</t>
  </si>
  <si>
    <t>Montant libéré précédemment en EUR</t>
  </si>
  <si>
    <t>Montant libéré cette année en EUR</t>
  </si>
  <si>
    <t>Montant restant à libérer en EUR</t>
  </si>
  <si>
    <r>
      <t>Durée restante de l'emprunt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en mois</t>
    </r>
  </si>
  <si>
    <t>Part capital remboursé (C )</t>
  </si>
  <si>
    <r>
      <t xml:space="preserve">Durée initiale de l'emprunt </t>
    </r>
    <r>
      <rPr>
        <b/>
        <u val="singleAccounting"/>
        <sz val="11"/>
        <color theme="1"/>
        <rFont val="Calibri"/>
        <family val="2"/>
        <scheme val="minor"/>
      </rPr>
      <t>en mois</t>
    </r>
  </si>
  <si>
    <t>Lieu/ Date:</t>
  </si>
  <si>
    <t>, le</t>
  </si>
  <si>
    <t>Nom de l'entité:</t>
  </si>
  <si>
    <t>( CC = compte courant; CT= compte à terme; CV=compte à vue, épargne à vue, placements et autres comptes sans échéance fixe; REBU = compte réserve budgétaire; REPL = compte réserve pacte logement; AUTRES=autres avoirs de la trésorerie; LT =compte courant avec LT; LP = compte courant avec LP)</t>
  </si>
  <si>
    <t>En cas de CC:   LT ou LP ou néant?</t>
  </si>
  <si>
    <t>néant</t>
  </si>
  <si>
    <t>Situation au 31/12/2017</t>
  </si>
  <si>
    <t>Situation au 31/12/2018</t>
  </si>
  <si>
    <r>
      <t xml:space="preserve">Caisse </t>
    </r>
    <r>
      <rPr>
        <sz val="10"/>
        <rFont val="Calibri"/>
        <family val="2"/>
        <scheme val="minor"/>
      </rPr>
      <t>(sur base de l'état de la situation financière mensuelle au 31.12.2017 resp. au 31.12.2018)</t>
    </r>
  </si>
  <si>
    <t>Journal Auxiliaire (sur base de l'état de la situation financière mensuelle au 31.12.2017 resp. au 31.12.2018)</t>
  </si>
  <si>
    <t xml:space="preserve">Dette au 31/12/2017 selon extrait bancaire                           </t>
  </si>
  <si>
    <t xml:space="preserve">Dette au 31/12/2018 selon extrait bancaire                     </t>
  </si>
  <si>
    <t>Remboursement des emprunts (=Annuité 2018)</t>
  </si>
  <si>
    <t>Date établissement:</t>
  </si>
  <si>
    <t>Les extraits bancaires au 31/12/2018 sont à joindre obligatoirement sous forme électronique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</si>
</sst>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??\ _F_-;_-@_-"/>
    <numFmt numFmtId="165" formatCode="_-* #,##0.00\ _F_-;\-* #,##0.00\ _F_-;_-* &quot;-&quot;??\ _F_-;_-@_-"/>
    <numFmt numFmtId="166" formatCode="#,##0.00_ ;\-#,##0.00\ "/>
    <numFmt numFmtId="167" formatCode="_-* #,##0.0\ _F_-;\-* #,##0.0\ _F_-;_-* &quot;-&quot;??\ _F_-;_-@_-"/>
    <numFmt numFmtId="168" formatCode="dd/mm/yyyy;@"/>
    <numFmt numFmtId="169" formatCode="##,###,###,###,###,###,###"/>
    <numFmt numFmtId="170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0" applyFont="1" applyBorder="1" applyAlignment="1" applyProtection="1"/>
    <xf numFmtId="43" fontId="4" fillId="0" borderId="37" xfId="1" applyFont="1" applyBorder="1" applyAlignment="1" applyProtection="1">
      <alignment horizontal="center"/>
      <protection locked="0"/>
    </xf>
    <xf numFmtId="43" fontId="4" fillId="3" borderId="1" xfId="1" applyFont="1" applyFill="1" applyBorder="1" applyAlignment="1" applyProtection="1">
      <alignment horizontal="center"/>
      <protection locked="0"/>
    </xf>
    <xf numFmtId="43" fontId="1" fillId="0" borderId="37" xfId="1" applyFont="1" applyBorder="1" applyAlignment="1" applyProtection="1">
      <alignment horizontal="center"/>
      <protection locked="0"/>
    </xf>
    <xf numFmtId="43" fontId="4" fillId="0" borderId="22" xfId="1" applyFont="1" applyBorder="1" applyAlignment="1" applyProtection="1">
      <alignment horizontal="center"/>
      <protection locked="0"/>
    </xf>
    <xf numFmtId="43" fontId="4" fillId="3" borderId="22" xfId="1" applyFont="1" applyFill="1" applyBorder="1" applyAlignment="1" applyProtection="1">
      <alignment horizontal="center"/>
      <protection locked="0"/>
    </xf>
    <xf numFmtId="43" fontId="1" fillId="0" borderId="11" xfId="1" applyFont="1" applyBorder="1" applyAlignment="1" applyProtection="1">
      <alignment horizontal="center"/>
      <protection locked="0"/>
    </xf>
    <xf numFmtId="43" fontId="4" fillId="0" borderId="11" xfId="1" applyFont="1" applyBorder="1" applyAlignment="1" applyProtection="1">
      <alignment horizontal="center"/>
      <protection locked="0"/>
    </xf>
    <xf numFmtId="169" fontId="4" fillId="0" borderId="11" xfId="1" applyNumberFormat="1" applyFont="1" applyBorder="1" applyAlignment="1" applyProtection="1">
      <protection locked="0"/>
    </xf>
    <xf numFmtId="169" fontId="4" fillId="3" borderId="22" xfId="1" applyNumberFormat="1" applyFont="1" applyFill="1" applyBorder="1" applyAlignment="1" applyProtection="1">
      <protection locked="0"/>
    </xf>
    <xf numFmtId="0" fontId="1" fillId="0" borderId="0" xfId="0" applyFont="1" applyProtection="1"/>
    <xf numFmtId="49" fontId="1" fillId="0" borderId="12" xfId="1" applyNumberFormat="1" applyFont="1" applyBorder="1" applyAlignment="1" applyProtection="1">
      <alignment horizontal="center" vertical="center"/>
    </xf>
    <xf numFmtId="49" fontId="1" fillId="0" borderId="19" xfId="1" applyNumberFormat="1" applyFont="1" applyBorder="1" applyAlignment="1" applyProtection="1">
      <alignment horizontal="center" vertical="center"/>
    </xf>
    <xf numFmtId="44" fontId="1" fillId="3" borderId="24" xfId="1" applyNumberFormat="1" applyFont="1" applyFill="1" applyBorder="1" applyProtection="1">
      <protection locked="0"/>
    </xf>
    <xf numFmtId="44" fontId="1" fillId="3" borderId="25" xfId="1" applyNumberFormat="1" applyFont="1" applyFill="1" applyBorder="1" applyProtection="1">
      <protection locked="0"/>
    </xf>
    <xf numFmtId="44" fontId="1" fillId="3" borderId="22" xfId="1" applyNumberFormat="1" applyFont="1" applyFill="1" applyBorder="1" applyProtection="1">
      <protection locked="0"/>
    </xf>
    <xf numFmtId="44" fontId="1" fillId="3" borderId="26" xfId="1" applyNumberFormat="1" applyFont="1" applyFill="1" applyBorder="1" applyProtection="1">
      <protection locked="0"/>
    </xf>
    <xf numFmtId="44" fontId="1" fillId="3" borderId="27" xfId="1" applyNumberFormat="1" applyFont="1" applyFill="1" applyBorder="1" applyProtection="1">
      <protection locked="0"/>
    </xf>
    <xf numFmtId="44" fontId="1" fillId="3" borderId="28" xfId="1" applyNumberFormat="1" applyFont="1" applyFill="1" applyBorder="1" applyProtection="1">
      <protection locked="0"/>
    </xf>
    <xf numFmtId="44" fontId="1" fillId="3" borderId="23" xfId="1" applyNumberFormat="1" applyFont="1" applyFill="1" applyBorder="1" applyProtection="1">
      <protection locked="0"/>
    </xf>
    <xf numFmtId="44" fontId="1" fillId="0" borderId="28" xfId="1" applyNumberFormat="1" applyFont="1" applyBorder="1" applyProtection="1">
      <protection locked="0"/>
    </xf>
    <xf numFmtId="44" fontId="1" fillId="0" borderId="11" xfId="1" applyNumberFormat="1" applyFont="1" applyBorder="1" applyProtection="1">
      <protection locked="0"/>
    </xf>
    <xf numFmtId="44" fontId="1" fillId="0" borderId="32" xfId="1" applyNumberFormat="1" applyFont="1" applyBorder="1" applyProtection="1">
      <protection locked="0"/>
    </xf>
    <xf numFmtId="44" fontId="1" fillId="0" borderId="27" xfId="1" applyNumberFormat="1" applyFont="1" applyBorder="1" applyProtection="1">
      <protection locked="0"/>
    </xf>
    <xf numFmtId="44" fontId="1" fillId="0" borderId="30" xfId="1" applyNumberFormat="1" applyFont="1" applyBorder="1" applyProtection="1">
      <protection locked="0"/>
    </xf>
    <xf numFmtId="44" fontId="1" fillId="0" borderId="31" xfId="1" applyNumberFormat="1" applyFont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/>
    </xf>
    <xf numFmtId="164" fontId="12" fillId="0" borderId="0" xfId="1" applyNumberFormat="1" applyFont="1" applyFill="1" applyBorder="1" applyAlignment="1" applyProtection="1">
      <alignment horizontal="center"/>
    </xf>
    <xf numFmtId="165" fontId="14" fillId="0" borderId="13" xfId="1" applyNumberFormat="1" applyFont="1" applyBorder="1" applyAlignment="1" applyProtection="1">
      <alignment horizontal="centerContinuous" vertical="center" wrapText="1"/>
    </xf>
    <xf numFmtId="164" fontId="14" fillId="0" borderId="12" xfId="1" applyNumberFormat="1" applyFont="1" applyBorder="1" applyAlignment="1" applyProtection="1">
      <alignment horizontal="center" vertical="center" wrapText="1"/>
    </xf>
    <xf numFmtId="164" fontId="14" fillId="0" borderId="14" xfId="1" applyNumberFormat="1" applyFont="1" applyBorder="1" applyAlignment="1" applyProtection="1">
      <alignment horizontal="centerContinuous" vertical="center" wrapText="1"/>
    </xf>
    <xf numFmtId="164" fontId="14" fillId="0" borderId="7" xfId="1" applyNumberFormat="1" applyFont="1" applyBorder="1" applyAlignment="1" applyProtection="1">
      <alignment horizontal="center" vertical="center" wrapText="1"/>
    </xf>
    <xf numFmtId="164" fontId="14" fillId="0" borderId="15" xfId="1" applyNumberFormat="1" applyFont="1" applyBorder="1" applyAlignment="1" applyProtection="1">
      <alignment horizontal="centerContinuous" vertical="center" wrapText="1"/>
    </xf>
    <xf numFmtId="164" fontId="14" fillId="0" borderId="16" xfId="1" applyNumberFormat="1" applyFont="1" applyBorder="1" applyAlignment="1" applyProtection="1">
      <alignment horizontal="centerContinuous" vertical="center" wrapText="1"/>
    </xf>
    <xf numFmtId="165" fontId="14" fillId="0" borderId="18" xfId="1" applyNumberFormat="1" applyFont="1" applyBorder="1" applyAlignment="1" applyProtection="1">
      <alignment horizontal="centerContinuous" vertical="center" wrapText="1"/>
      <protection hidden="1"/>
    </xf>
    <xf numFmtId="165" fontId="14" fillId="0" borderId="16" xfId="1" applyNumberFormat="1" applyFont="1" applyBorder="1" applyAlignment="1" applyProtection="1">
      <alignment horizontal="center" vertical="center" wrapText="1"/>
      <protection hidden="1"/>
    </xf>
    <xf numFmtId="164" fontId="14" fillId="0" borderId="7" xfId="1" applyNumberFormat="1" applyFont="1" applyBorder="1" applyAlignment="1" applyProtection="1">
      <alignment horizontal="centerContinuous" vertical="center" wrapText="1"/>
      <protection hidden="1"/>
    </xf>
    <xf numFmtId="49" fontId="12" fillId="0" borderId="13" xfId="1" applyNumberFormat="1" applyFont="1" applyBorder="1" applyAlignment="1" applyProtection="1">
      <alignment horizontal="center" vertical="center"/>
    </xf>
    <xf numFmtId="49" fontId="12" fillId="0" borderId="14" xfId="1" applyNumberFormat="1" applyFont="1" applyBorder="1" applyAlignment="1" applyProtection="1">
      <alignment horizontal="center" vertical="center"/>
    </xf>
    <xf numFmtId="49" fontId="12" fillId="0" borderId="12" xfId="1" applyNumberFormat="1" applyFont="1" applyBorder="1" applyAlignment="1" applyProtection="1">
      <alignment horizontal="center" vertical="center"/>
    </xf>
    <xf numFmtId="49" fontId="12" fillId="0" borderId="7" xfId="1" applyNumberFormat="1" applyFont="1" applyBorder="1" applyAlignment="1" applyProtection="1">
      <alignment horizontal="center" vertical="center"/>
    </xf>
    <xf numFmtId="49" fontId="12" fillId="0" borderId="15" xfId="1" applyNumberFormat="1" applyFont="1" applyBorder="1" applyAlignment="1" applyProtection="1">
      <alignment horizontal="center" vertical="center"/>
    </xf>
    <xf numFmtId="49" fontId="12" fillId="0" borderId="16" xfId="1" applyNumberFormat="1" applyFont="1" applyBorder="1" applyAlignment="1" applyProtection="1">
      <alignment horizontal="center" vertical="center"/>
    </xf>
    <xf numFmtId="49" fontId="12" fillId="0" borderId="13" xfId="1" applyNumberFormat="1" applyFont="1" applyBorder="1" applyAlignment="1" applyProtection="1">
      <alignment horizontal="center" vertical="center" wrapText="1"/>
    </xf>
    <xf numFmtId="43" fontId="1" fillId="3" borderId="1" xfId="1" applyFont="1" applyFill="1" applyBorder="1" applyAlignment="1" applyProtection="1">
      <alignment horizontal="center"/>
      <protection locked="0"/>
    </xf>
    <xf numFmtId="43" fontId="1" fillId="3" borderId="22" xfId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Border="1" applyAlignment="1" applyProtection="1"/>
    <xf numFmtId="165" fontId="1" fillId="0" borderId="0" xfId="1" applyNumberFormat="1" applyFont="1" applyBorder="1" applyProtection="1"/>
    <xf numFmtId="164" fontId="14" fillId="0" borderId="36" xfId="1" applyNumberFormat="1" applyFont="1" applyBorder="1" applyAlignment="1" applyProtection="1">
      <alignment horizontal="centerContinuous" vertical="center" wrapText="1"/>
      <protection hidden="1"/>
    </xf>
    <xf numFmtId="43" fontId="7" fillId="4" borderId="39" xfId="1" applyFont="1" applyFill="1" applyBorder="1" applyAlignment="1" applyProtection="1"/>
    <xf numFmtId="43" fontId="7" fillId="5" borderId="37" xfId="1" applyFont="1" applyFill="1" applyBorder="1" applyAlignment="1" applyProtection="1"/>
    <xf numFmtId="43" fontId="7" fillId="5" borderId="1" xfId="1" applyFont="1" applyFill="1" applyBorder="1" applyAlignment="1" applyProtection="1"/>
    <xf numFmtId="43" fontId="7" fillId="4" borderId="40" xfId="1" applyFont="1" applyFill="1" applyBorder="1" applyAlignment="1" applyProtection="1"/>
    <xf numFmtId="164" fontId="12" fillId="0" borderId="9" xfId="1" applyNumberFormat="1" applyFont="1" applyBorder="1" applyAlignment="1" applyProtection="1"/>
    <xf numFmtId="164" fontId="12" fillId="0" borderId="0" xfId="1" applyNumberFormat="1" applyFont="1" applyBorder="1" applyAlignment="1" applyProtection="1"/>
    <xf numFmtId="43" fontId="15" fillId="5" borderId="29" xfId="1" applyFont="1" applyFill="1" applyBorder="1" applyAlignment="1" applyProtection="1">
      <alignment horizontal="left"/>
    </xf>
    <xf numFmtId="43" fontId="15" fillId="5" borderId="27" xfId="1" applyFont="1" applyFill="1" applyBorder="1" applyAlignment="1" applyProtection="1">
      <alignment horizontal="left"/>
    </xf>
    <xf numFmtId="164" fontId="7" fillId="0" borderId="0" xfId="1" applyNumberFormat="1" applyFont="1" applyBorder="1" applyAlignment="1" applyProtection="1"/>
    <xf numFmtId="43" fontId="15" fillId="0" borderId="29" xfId="1" applyFont="1" applyBorder="1" applyAlignment="1" applyProtection="1"/>
    <xf numFmtId="43" fontId="15" fillId="0" borderId="27" xfId="1" applyFont="1" applyBorder="1" applyAlignment="1" applyProtection="1"/>
    <xf numFmtId="43" fontId="12" fillId="0" borderId="0" xfId="1" applyFont="1" applyFill="1" applyBorder="1" applyAlignment="1" applyProtection="1">
      <alignment horizontal="left"/>
    </xf>
    <xf numFmtId="43" fontId="15" fillId="5" borderId="29" xfId="1" applyFont="1" applyFill="1" applyBorder="1" applyAlignment="1" applyProtection="1"/>
    <xf numFmtId="43" fontId="15" fillId="5" borderId="27" xfId="1" applyFont="1" applyFill="1" applyBorder="1" applyAlignment="1" applyProtection="1"/>
    <xf numFmtId="49" fontId="12" fillId="0" borderId="14" xfId="1" applyNumberFormat="1" applyFont="1" applyBorder="1" applyAlignment="1" applyProtection="1">
      <alignment horizontal="center"/>
      <protection hidden="1"/>
    </xf>
    <xf numFmtId="49" fontId="12" fillId="0" borderId="5" xfId="1" applyNumberFormat="1" applyFont="1" applyBorder="1" applyAlignment="1" applyProtection="1">
      <alignment horizontal="center"/>
      <protection hidden="1"/>
    </xf>
    <xf numFmtId="49" fontId="12" fillId="0" borderId="10" xfId="1" applyNumberFormat="1" applyFont="1" applyBorder="1" applyAlignment="1" applyProtection="1">
      <alignment horizontal="center"/>
      <protection hidden="1"/>
    </xf>
    <xf numFmtId="164" fontId="0" fillId="0" borderId="12" xfId="1" applyNumberFormat="1" applyFont="1" applyBorder="1" applyAlignment="1" applyProtection="1">
      <alignment horizontal="center" vertical="center" wrapText="1"/>
    </xf>
    <xf numFmtId="1" fontId="1" fillId="3" borderId="20" xfId="1" applyNumberFormat="1" applyFont="1" applyFill="1" applyBorder="1" applyAlignment="1" applyProtection="1">
      <alignment horizontal="center"/>
      <protection locked="0"/>
    </xf>
    <xf numFmtId="1" fontId="1" fillId="3" borderId="23" xfId="1" applyNumberFormat="1" applyFont="1" applyFill="1" applyBorder="1" applyAlignment="1" applyProtection="1">
      <alignment horizontal="center"/>
      <protection locked="0"/>
    </xf>
    <xf numFmtId="1" fontId="1" fillId="0" borderId="29" xfId="1" applyNumberFormat="1" applyFont="1" applyBorder="1" applyAlignment="1" applyProtection="1">
      <alignment horizontal="center"/>
      <protection locked="0"/>
    </xf>
    <xf numFmtId="0" fontId="1" fillId="0" borderId="56" xfId="0" applyFont="1" applyBorder="1" applyProtection="1"/>
    <xf numFmtId="0" fontId="1" fillId="0" borderId="58" xfId="0" applyFont="1" applyBorder="1" applyProtection="1"/>
    <xf numFmtId="0" fontId="1" fillId="0" borderId="59" xfId="0" applyFont="1" applyBorder="1" applyProtection="1"/>
    <xf numFmtId="165" fontId="1" fillId="0" borderId="0" xfId="1" applyNumberFormat="1" applyFont="1" applyBorder="1" applyProtection="1">
      <protection hidden="1"/>
    </xf>
    <xf numFmtId="164" fontId="1" fillId="0" borderId="0" xfId="1" applyNumberFormat="1" applyFont="1" applyBorder="1" applyProtection="1">
      <protection hidden="1"/>
    </xf>
    <xf numFmtId="164" fontId="11" fillId="0" borderId="0" xfId="1" applyNumberFormat="1" applyFont="1" applyBorder="1" applyProtection="1">
      <protection hidden="1"/>
    </xf>
    <xf numFmtId="0" fontId="1" fillId="0" borderId="60" xfId="0" applyFont="1" applyBorder="1" applyProtection="1"/>
    <xf numFmtId="164" fontId="12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Protection="1">
      <protection hidden="1"/>
    </xf>
    <xf numFmtId="164" fontId="12" fillId="0" borderId="0" xfId="1" applyNumberFormat="1" applyFont="1" applyBorder="1" applyAlignment="1" applyProtection="1">
      <alignment horizontal="right"/>
      <protection hidden="1"/>
    </xf>
    <xf numFmtId="164" fontId="12" fillId="0" borderId="0" xfId="1" applyNumberFormat="1" applyFont="1" applyFill="1" applyBorder="1" applyProtection="1">
      <protection hidden="1"/>
    </xf>
    <xf numFmtId="165" fontId="12" fillId="0" borderId="0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 applyFont="1" applyBorder="1" applyAlignment="1" applyProtection="1">
      <alignment wrapText="1"/>
      <protection hidden="1"/>
    </xf>
    <xf numFmtId="0" fontId="1" fillId="0" borderId="0" xfId="0" applyFont="1" applyBorder="1" applyProtection="1"/>
    <xf numFmtId="0" fontId="1" fillId="0" borderId="61" xfId="0" applyFont="1" applyBorder="1" applyProtection="1"/>
    <xf numFmtId="0" fontId="1" fillId="0" borderId="62" xfId="0" applyFont="1" applyBorder="1" applyProtection="1"/>
    <xf numFmtId="0" fontId="1" fillId="0" borderId="63" xfId="0" applyFont="1" applyBorder="1" applyProtection="1"/>
    <xf numFmtId="0" fontId="1" fillId="0" borderId="57" xfId="0" applyFont="1" applyBorder="1" applyProtection="1"/>
    <xf numFmtId="0" fontId="7" fillId="0" borderId="52" xfId="1" applyNumberFormat="1" applyFont="1" applyBorder="1" applyAlignment="1" applyProtection="1">
      <alignment horizontal="center" vertical="center"/>
      <protection hidden="1"/>
    </xf>
    <xf numFmtId="14" fontId="8" fillId="2" borderId="53" xfId="1" applyNumberFormat="1" applyFont="1" applyFill="1" applyBorder="1" applyAlignment="1" applyProtection="1">
      <alignment horizontal="center" vertical="center"/>
      <protection locked="0" hidden="1"/>
    </xf>
    <xf numFmtId="14" fontId="9" fillId="0" borderId="53" xfId="1" applyNumberFormat="1" applyFont="1" applyBorder="1" applyAlignment="1" applyProtection="1">
      <alignment horizontal="left" vertical="center"/>
      <protection hidden="1"/>
    </xf>
    <xf numFmtId="164" fontId="10" fillId="0" borderId="53" xfId="1" applyNumberFormat="1" applyFont="1" applyBorder="1" applyAlignment="1" applyProtection="1">
      <alignment vertical="center"/>
      <protection hidden="1"/>
    </xf>
    <xf numFmtId="165" fontId="10" fillId="0" borderId="54" xfId="1" applyNumberFormat="1" applyFont="1" applyBorder="1" applyAlignment="1" applyProtection="1">
      <alignment vertical="center" wrapText="1"/>
      <protection hidden="1"/>
    </xf>
    <xf numFmtId="0" fontId="1" fillId="0" borderId="43" xfId="1" applyNumberFormat="1" applyFont="1" applyBorder="1" applyAlignment="1" applyProtection="1">
      <alignment horizontal="center"/>
      <protection hidden="1"/>
    </xf>
    <xf numFmtId="165" fontId="11" fillId="0" borderId="55" xfId="1" applyNumberFormat="1" applyFont="1" applyBorder="1" applyProtection="1">
      <protection hidden="1"/>
    </xf>
    <xf numFmtId="165" fontId="13" fillId="0" borderId="55" xfId="1" applyNumberFormat="1" applyFont="1" applyBorder="1" applyProtection="1">
      <protection hidden="1"/>
    </xf>
    <xf numFmtId="0" fontId="8" fillId="0" borderId="43" xfId="1" applyNumberFormat="1" applyFont="1" applyBorder="1" applyAlignment="1" applyProtection="1">
      <protection hidden="1"/>
    </xf>
    <xf numFmtId="14" fontId="7" fillId="0" borderId="55" xfId="1" applyNumberFormat="1" applyFont="1" applyFill="1" applyBorder="1" applyAlignment="1" applyProtection="1">
      <alignment horizontal="center"/>
    </xf>
    <xf numFmtId="165" fontId="12" fillId="0" borderId="55" xfId="1" applyNumberFormat="1" applyFont="1" applyBorder="1" applyAlignment="1" applyProtection="1">
      <alignment horizontal="right"/>
      <protection hidden="1"/>
    </xf>
    <xf numFmtId="49" fontId="1" fillId="0" borderId="16" xfId="1" applyNumberFormat="1" applyFont="1" applyBorder="1" applyAlignment="1" applyProtection="1">
      <alignment horizontal="center" vertical="center"/>
    </xf>
    <xf numFmtId="14" fontId="1" fillId="0" borderId="28" xfId="1" applyNumberFormat="1" applyFont="1" applyBorder="1" applyAlignment="1" applyProtection="1">
      <alignment horizontal="center"/>
      <protection locked="0"/>
    </xf>
    <xf numFmtId="14" fontId="1" fillId="3" borderId="25" xfId="1" applyNumberFormat="1" applyFont="1" applyFill="1" applyBorder="1" applyAlignment="1" applyProtection="1">
      <alignment horizontal="center"/>
      <protection locked="0"/>
    </xf>
    <xf numFmtId="44" fontId="7" fillId="0" borderId="39" xfId="1" applyNumberFormat="1" applyFont="1" applyBorder="1" applyAlignment="1" applyProtection="1">
      <alignment horizontal="center"/>
      <protection hidden="1"/>
    </xf>
    <xf numFmtId="44" fontId="6" fillId="0" borderId="66" xfId="1" applyNumberFormat="1" applyFont="1" applyBorder="1" applyProtection="1">
      <protection hidden="1"/>
    </xf>
    <xf numFmtId="44" fontId="6" fillId="0" borderId="67" xfId="1" applyNumberFormat="1" applyFont="1" applyBorder="1" applyProtection="1">
      <protection hidden="1"/>
    </xf>
    <xf numFmtId="44" fontId="6" fillId="0" borderId="68" xfId="1" applyNumberFormat="1" applyFont="1" applyBorder="1" applyProtection="1">
      <protection hidden="1"/>
    </xf>
    <xf numFmtId="44" fontId="6" fillId="0" borderId="38" xfId="1" applyNumberFormat="1" applyFont="1" applyBorder="1" applyProtection="1">
      <protection hidden="1"/>
    </xf>
    <xf numFmtId="44" fontId="6" fillId="0" borderId="46" xfId="1" applyNumberFormat="1" applyFont="1" applyBorder="1" applyProtection="1">
      <protection hidden="1"/>
    </xf>
    <xf numFmtId="0" fontId="1" fillId="0" borderId="53" xfId="0" applyFont="1" applyBorder="1" applyProtection="1"/>
    <xf numFmtId="0" fontId="1" fillId="0" borderId="55" xfId="0" applyFont="1" applyBorder="1" applyProtection="1"/>
    <xf numFmtId="0" fontId="1" fillId="0" borderId="21" xfId="0" applyFont="1" applyBorder="1" applyProtection="1"/>
    <xf numFmtId="0" fontId="1" fillId="0" borderId="1" xfId="0" applyFont="1" applyBorder="1" applyProtection="1"/>
    <xf numFmtId="0" fontId="1" fillId="0" borderId="43" xfId="0" applyFont="1" applyBorder="1" applyProtection="1"/>
    <xf numFmtId="164" fontId="9" fillId="0" borderId="53" xfId="1" applyNumberFormat="1" applyFont="1" applyFill="1" applyBorder="1" applyAlignment="1" applyProtection="1">
      <alignment vertical="center"/>
    </xf>
    <xf numFmtId="43" fontId="7" fillId="0" borderId="1" xfId="1" applyFont="1" applyBorder="1" applyAlignment="1" applyProtection="1"/>
    <xf numFmtId="4" fontId="16" fillId="0" borderId="1" xfId="1" applyNumberFormat="1" applyFont="1" applyFill="1" applyBorder="1" applyAlignment="1" applyProtection="1"/>
    <xf numFmtId="170" fontId="4" fillId="0" borderId="38" xfId="1" applyNumberFormat="1" applyFont="1" applyBorder="1" applyAlignment="1" applyProtection="1">
      <protection locked="0"/>
    </xf>
    <xf numFmtId="170" fontId="4" fillId="3" borderId="32" xfId="1" applyNumberFormat="1" applyFont="1" applyFill="1" applyBorder="1" applyAlignment="1" applyProtection="1">
      <protection locked="0"/>
    </xf>
    <xf numFmtId="170" fontId="4" fillId="0" borderId="32" xfId="1" applyNumberFormat="1" applyFont="1" applyBorder="1" applyAlignment="1" applyProtection="1">
      <protection locked="0"/>
    </xf>
    <xf numFmtId="170" fontId="1" fillId="0" borderId="32" xfId="1" applyNumberFormat="1" applyFont="1" applyBorder="1" applyAlignment="1" applyProtection="1">
      <protection locked="0"/>
    </xf>
    <xf numFmtId="170" fontId="1" fillId="3" borderId="32" xfId="1" applyNumberFormat="1" applyFont="1" applyFill="1" applyBorder="1" applyAlignment="1" applyProtection="1">
      <protection locked="0"/>
    </xf>
    <xf numFmtId="170" fontId="4" fillId="4" borderId="38" xfId="1" applyNumberFormat="1" applyFont="1" applyFill="1" applyBorder="1" applyAlignment="1" applyProtection="1">
      <alignment horizontal="right"/>
      <protection locked="0"/>
    </xf>
    <xf numFmtId="170" fontId="4" fillId="5" borderId="26" xfId="1" applyNumberFormat="1" applyFont="1" applyFill="1" applyBorder="1" applyAlignment="1" applyProtection="1">
      <alignment horizontal="right"/>
      <protection locked="0"/>
    </xf>
    <xf numFmtId="170" fontId="4" fillId="4" borderId="41" xfId="1" applyNumberFormat="1" applyFont="1" applyFill="1" applyBorder="1" applyAlignment="1" applyProtection="1">
      <alignment horizontal="right"/>
      <protection locked="0"/>
    </xf>
    <xf numFmtId="170" fontId="1" fillId="3" borderId="33" xfId="1" applyNumberFormat="1" applyFont="1" applyFill="1" applyBorder="1" applyAlignment="1" applyProtection="1"/>
    <xf numFmtId="170" fontId="1" fillId="0" borderId="38" xfId="1" applyNumberFormat="1" applyFont="1" applyFill="1" applyBorder="1" applyAlignment="1" applyProtection="1"/>
    <xf numFmtId="170" fontId="1" fillId="3" borderId="32" xfId="1" applyNumberFormat="1" applyFont="1" applyFill="1" applyBorder="1" applyAlignment="1" applyProtection="1"/>
    <xf numFmtId="170" fontId="1" fillId="0" borderId="32" xfId="1" applyNumberFormat="1" applyFont="1" applyBorder="1" applyAlignment="1" applyProtection="1"/>
    <xf numFmtId="170" fontId="1" fillId="0" borderId="19" xfId="1" applyNumberFormat="1" applyFont="1" applyFill="1" applyBorder="1" applyAlignment="1" applyProtection="1"/>
    <xf numFmtId="170" fontId="1" fillId="0" borderId="0" xfId="1" applyNumberFormat="1" applyFont="1" applyBorder="1" applyProtection="1">
      <protection hidden="1"/>
    </xf>
    <xf numFmtId="49" fontId="4" fillId="3" borderId="22" xfId="1" applyNumberFormat="1" applyFont="1" applyFill="1" applyBorder="1" applyProtection="1">
      <protection locked="0"/>
    </xf>
    <xf numFmtId="49" fontId="4" fillId="0" borderId="11" xfId="1" applyNumberFormat="1" applyFont="1" applyBorder="1" applyProtection="1">
      <protection locked="0"/>
    </xf>
    <xf numFmtId="4" fontId="1" fillId="3" borderId="21" xfId="1" applyNumberFormat="1" applyFont="1" applyFill="1" applyBorder="1" applyProtection="1">
      <protection locked="0"/>
    </xf>
    <xf numFmtId="164" fontId="4" fillId="3" borderId="20" xfId="1" applyNumberFormat="1" applyFont="1" applyFill="1" applyBorder="1" applyAlignment="1" applyProtection="1">
      <alignment horizontal="center"/>
      <protection locked="0"/>
    </xf>
    <xf numFmtId="4" fontId="1" fillId="0" borderId="27" xfId="1" applyNumberFormat="1" applyFont="1" applyBorder="1" applyProtection="1">
      <protection locked="0"/>
    </xf>
    <xf numFmtId="164" fontId="4" fillId="0" borderId="29" xfId="1" applyNumberFormat="1" applyFont="1" applyBorder="1" applyAlignment="1" applyProtection="1">
      <alignment horizontal="center"/>
      <protection locked="0"/>
    </xf>
    <xf numFmtId="1" fontId="4" fillId="0" borderId="30" xfId="1" applyNumberFormat="1" applyFont="1" applyBorder="1" applyAlignment="1" applyProtection="1">
      <alignment horizontal="center"/>
      <protection locked="0"/>
    </xf>
    <xf numFmtId="44" fontId="4" fillId="0" borderId="31" xfId="1" applyNumberFormat="1" applyFont="1" applyBorder="1" applyProtection="1">
      <protection locked="0"/>
    </xf>
    <xf numFmtId="44" fontId="4" fillId="3" borderId="21" xfId="1" applyNumberFormat="1" applyFont="1" applyFill="1" applyBorder="1" applyProtection="1">
      <protection locked="0"/>
    </xf>
    <xf numFmtId="4" fontId="4" fillId="0" borderId="27" xfId="1" applyNumberFormat="1" applyFont="1" applyBorder="1" applyProtection="1">
      <protection locked="0"/>
    </xf>
    <xf numFmtId="44" fontId="4" fillId="0" borderId="27" xfId="1" applyNumberFormat="1" applyFont="1" applyBorder="1" applyProtection="1">
      <protection locked="0"/>
    </xf>
    <xf numFmtId="170" fontId="4" fillId="0" borderId="32" xfId="1" applyNumberFormat="1" applyFont="1" applyBorder="1" applyAlignment="1" applyProtection="1">
      <alignment horizontal="right"/>
      <protection locked="0"/>
    </xf>
    <xf numFmtId="43" fontId="1" fillId="0" borderId="50" xfId="1" applyFont="1" applyBorder="1" applyAlignment="1" applyProtection="1">
      <alignment horizontal="center"/>
      <protection locked="0"/>
    </xf>
    <xf numFmtId="170" fontId="19" fillId="0" borderId="33" xfId="1" applyNumberFormat="1" applyFont="1" applyFill="1" applyBorder="1" applyAlignment="1" applyProtection="1"/>
    <xf numFmtId="170" fontId="20" fillId="5" borderId="38" xfId="1" applyNumberFormat="1" applyFont="1" applyFill="1" applyBorder="1" applyAlignment="1" applyProtection="1"/>
    <xf numFmtId="170" fontId="20" fillId="0" borderId="41" xfId="1" applyNumberFormat="1" applyFont="1" applyFill="1" applyBorder="1" applyAlignment="1" applyProtection="1"/>
    <xf numFmtId="43" fontId="0" fillId="0" borderId="37" xfId="1" applyFont="1" applyBorder="1" applyAlignment="1" applyProtection="1">
      <alignment horizontal="center"/>
      <protection locked="0"/>
    </xf>
    <xf numFmtId="0" fontId="12" fillId="0" borderId="0" xfId="1" applyNumberFormat="1" applyFont="1" applyBorder="1" applyAlignment="1" applyProtection="1">
      <alignment horizontal="center"/>
      <protection hidden="1"/>
    </xf>
    <xf numFmtId="164" fontId="12" fillId="2" borderId="0" xfId="1" applyNumberFormat="1" applyFont="1" applyFill="1" applyBorder="1" applyAlignment="1" applyProtection="1">
      <alignment horizontal="center"/>
      <protection locked="0"/>
    </xf>
    <xf numFmtId="168" fontId="7" fillId="2" borderId="0" xfId="1" applyNumberFormat="1" applyFont="1" applyFill="1" applyBorder="1" applyAlignment="1" applyProtection="1">
      <alignment horizontal="center"/>
      <protection locked="0"/>
    </xf>
    <xf numFmtId="164" fontId="14" fillId="0" borderId="69" xfId="1" applyNumberFormat="1" applyFont="1" applyBorder="1" applyAlignment="1" applyProtection="1">
      <alignment horizontal="center" vertical="center" wrapText="1"/>
      <protection hidden="1"/>
    </xf>
    <xf numFmtId="49" fontId="0" fillId="0" borderId="16" xfId="1" applyNumberFormat="1" applyFont="1" applyBorder="1" applyAlignment="1" applyProtection="1">
      <alignment horizontal="center"/>
      <protection hidden="1"/>
    </xf>
    <xf numFmtId="164" fontId="4" fillId="0" borderId="28" xfId="1" applyNumberFormat="1" applyFont="1" applyBorder="1" applyAlignment="1" applyProtection="1">
      <protection locked="0"/>
    </xf>
    <xf numFmtId="164" fontId="4" fillId="3" borderId="25" xfId="1" applyNumberFormat="1" applyFont="1" applyFill="1" applyBorder="1" applyAlignment="1" applyProtection="1">
      <protection locked="0"/>
    </xf>
    <xf numFmtId="43" fontId="7" fillId="4" borderId="51" xfId="1" applyFont="1" applyFill="1" applyBorder="1" applyAlignment="1" applyProtection="1"/>
    <xf numFmtId="43" fontId="7" fillId="5" borderId="27" xfId="1" applyFont="1" applyFill="1" applyBorder="1" applyAlignment="1" applyProtection="1"/>
    <xf numFmtId="43" fontId="7" fillId="4" borderId="45" xfId="1" applyFont="1" applyFill="1" applyBorder="1" applyAlignment="1" applyProtection="1"/>
    <xf numFmtId="43" fontId="7" fillId="3" borderId="13" xfId="1" applyFont="1" applyFill="1" applyBorder="1" applyAlignment="1" applyProtection="1"/>
    <xf numFmtId="164" fontId="12" fillId="0" borderId="35" xfId="1" applyNumberFormat="1" applyFont="1" applyBorder="1" applyAlignment="1" applyProtection="1"/>
    <xf numFmtId="164" fontId="12" fillId="0" borderId="43" xfId="1" applyNumberFormat="1" applyFont="1" applyBorder="1" applyAlignment="1" applyProtection="1"/>
    <xf numFmtId="164" fontId="7" fillId="0" borderId="43" xfId="1" applyNumberFormat="1" applyFont="1" applyBorder="1" applyAlignment="1" applyProtection="1"/>
    <xf numFmtId="43" fontId="12" fillId="0" borderId="43" xfId="1" applyFont="1" applyFill="1" applyBorder="1" applyAlignment="1" applyProtection="1">
      <alignment horizontal="left"/>
    </xf>
    <xf numFmtId="164" fontId="12" fillId="0" borderId="43" xfId="1" applyNumberFormat="1" applyFont="1" applyBorder="1" applyProtection="1"/>
    <xf numFmtId="164" fontId="1" fillId="0" borderId="43" xfId="1" applyNumberFormat="1" applyFont="1" applyBorder="1" applyProtection="1"/>
    <xf numFmtId="0" fontId="2" fillId="0" borderId="27" xfId="0" applyFont="1" applyBorder="1"/>
    <xf numFmtId="0" fontId="5" fillId="0" borderId="37" xfId="0" applyFont="1" applyBorder="1"/>
    <xf numFmtId="14" fontId="5" fillId="0" borderId="31" xfId="0" applyNumberFormat="1" applyFont="1" applyBorder="1" applyAlignment="1" applyProtection="1">
      <alignment vertical="center"/>
      <protection locked="0"/>
    </xf>
    <xf numFmtId="0" fontId="12" fillId="0" borderId="55" xfId="1" applyNumberFormat="1" applyFont="1" applyBorder="1" applyAlignment="1" applyProtection="1">
      <alignment horizontal="center"/>
      <protection hidden="1"/>
    </xf>
    <xf numFmtId="49" fontId="0" fillId="0" borderId="34" xfId="1" applyNumberFormat="1" applyFont="1" applyBorder="1" applyAlignment="1" applyProtection="1">
      <alignment horizontal="center"/>
      <protection hidden="1"/>
    </xf>
    <xf numFmtId="170" fontId="4" fillId="0" borderId="46" xfId="1" applyNumberFormat="1" applyFont="1" applyBorder="1" applyAlignment="1" applyProtection="1">
      <protection locked="0"/>
    </xf>
    <xf numFmtId="170" fontId="4" fillId="3" borderId="29" xfId="1" applyNumberFormat="1" applyFont="1" applyFill="1" applyBorder="1" applyAlignment="1" applyProtection="1">
      <protection locked="0"/>
    </xf>
    <xf numFmtId="170" fontId="4" fillId="0" borderId="29" xfId="1" applyNumberFormat="1" applyFont="1" applyBorder="1" applyAlignment="1" applyProtection="1">
      <protection locked="0"/>
    </xf>
    <xf numFmtId="170" fontId="1" fillId="0" borderId="29" xfId="1" applyNumberFormat="1" applyFont="1" applyBorder="1" applyAlignment="1" applyProtection="1">
      <protection locked="0"/>
    </xf>
    <xf numFmtId="170" fontId="1" fillId="3" borderId="29" xfId="1" applyNumberFormat="1" applyFont="1" applyFill="1" applyBorder="1" applyAlignment="1" applyProtection="1">
      <protection locked="0"/>
    </xf>
    <xf numFmtId="170" fontId="1" fillId="4" borderId="46" xfId="1" applyNumberFormat="1" applyFont="1" applyFill="1" applyBorder="1" applyAlignment="1" applyProtection="1">
      <alignment horizontal="right"/>
      <protection locked="0"/>
    </xf>
    <xf numFmtId="170" fontId="1" fillId="5" borderId="20" xfId="1" applyNumberFormat="1" applyFont="1" applyFill="1" applyBorder="1" applyAlignment="1" applyProtection="1">
      <alignment horizontal="right"/>
      <protection locked="0"/>
    </xf>
    <xf numFmtId="170" fontId="1" fillId="4" borderId="65" xfId="1" applyNumberFormat="1" applyFont="1" applyFill="1" applyBorder="1" applyAlignment="1" applyProtection="1">
      <alignment horizontal="right"/>
      <protection locked="0"/>
    </xf>
    <xf numFmtId="170" fontId="1" fillId="3" borderId="42" xfId="1" applyNumberFormat="1" applyFont="1" applyFill="1" applyBorder="1" applyAlignment="1" applyProtection="1"/>
    <xf numFmtId="170" fontId="1" fillId="0" borderId="46" xfId="1" applyNumberFormat="1" applyFont="1" applyFill="1" applyBorder="1" applyAlignment="1" applyProtection="1"/>
    <xf numFmtId="170" fontId="1" fillId="3" borderId="29" xfId="1" applyNumberFormat="1" applyFont="1" applyFill="1" applyBorder="1" applyAlignment="1" applyProtection="1"/>
    <xf numFmtId="170" fontId="1" fillId="0" borderId="29" xfId="1" applyNumberFormat="1" applyFont="1" applyBorder="1" applyAlignment="1" applyProtection="1"/>
    <xf numFmtId="170" fontId="19" fillId="0" borderId="42" xfId="1" applyNumberFormat="1" applyFont="1" applyFill="1" applyBorder="1" applyAlignment="1" applyProtection="1"/>
    <xf numFmtId="170" fontId="1" fillId="0" borderId="12" xfId="1" applyNumberFormat="1" applyFont="1" applyFill="1" applyBorder="1" applyAlignment="1" applyProtection="1"/>
    <xf numFmtId="170" fontId="1" fillId="0" borderId="55" xfId="1" applyNumberFormat="1" applyFont="1" applyBorder="1" applyAlignment="1" applyProtection="1">
      <alignment horizontal="center"/>
      <protection hidden="1"/>
    </xf>
    <xf numFmtId="170" fontId="20" fillId="5" borderId="46" xfId="1" applyNumberFormat="1" applyFont="1" applyFill="1" applyBorder="1" applyAlignment="1" applyProtection="1"/>
    <xf numFmtId="170" fontId="20" fillId="0" borderId="44" xfId="1" applyNumberFormat="1" applyFont="1" applyFill="1" applyBorder="1" applyAlignment="1" applyProtection="1"/>
    <xf numFmtId="166" fontId="16" fillId="0" borderId="24" xfId="1" applyNumberFormat="1" applyFont="1" applyFill="1" applyBorder="1" applyAlignment="1" applyProtection="1"/>
    <xf numFmtId="165" fontId="8" fillId="0" borderId="0" xfId="1" applyNumberFormat="1" applyFont="1" applyBorder="1" applyAlignment="1" applyProtection="1">
      <alignment vertical="center"/>
      <protection hidden="1"/>
    </xf>
    <xf numFmtId="0" fontId="9" fillId="2" borderId="55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NumberFormat="1" applyFont="1" applyFill="1" applyBorder="1" applyAlignment="1" applyProtection="1">
      <alignment horizontal="center" vertical="center"/>
      <protection locked="0"/>
    </xf>
    <xf numFmtId="1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14" fontId="5" fillId="0" borderId="37" xfId="0" applyNumberFormat="1" applyFont="1" applyBorder="1" applyAlignment="1" applyProtection="1">
      <alignment vertical="center"/>
      <protection locked="0"/>
    </xf>
    <xf numFmtId="168" fontId="18" fillId="0" borderId="37" xfId="0" applyNumberFormat="1" applyFont="1" applyBorder="1" applyAlignment="1">
      <alignment horizontal="left"/>
    </xf>
    <xf numFmtId="0" fontId="18" fillId="0" borderId="37" xfId="0" applyFont="1" applyBorder="1"/>
    <xf numFmtId="0" fontId="1" fillId="0" borderId="37" xfId="0" applyFont="1" applyBorder="1" applyProtection="1"/>
    <xf numFmtId="0" fontId="1" fillId="0" borderId="31" xfId="0" applyFont="1" applyBorder="1" applyProtection="1"/>
    <xf numFmtId="164" fontId="14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14" fillId="0" borderId="3" xfId="1" applyNumberFormat="1" applyFont="1" applyBorder="1" applyAlignment="1" applyProtection="1">
      <alignment horizontal="center" vertical="center"/>
      <protection hidden="1"/>
    </xf>
    <xf numFmtId="164" fontId="14" fillId="0" borderId="4" xfId="1" applyNumberFormat="1" applyFont="1" applyBorder="1" applyAlignment="1" applyProtection="1">
      <alignment horizontal="center" vertical="center"/>
      <protection hidden="1"/>
    </xf>
    <xf numFmtId="164" fontId="14" fillId="0" borderId="9" xfId="1" applyNumberFormat="1" applyFont="1" applyBorder="1" applyAlignment="1" applyProtection="1">
      <alignment horizontal="center" vertical="center"/>
      <protection hidden="1"/>
    </xf>
    <xf numFmtId="165" fontId="14" fillId="0" borderId="10" xfId="1" applyNumberFormat="1" applyFont="1" applyBorder="1" applyAlignment="1" applyProtection="1">
      <alignment horizontal="center" vertical="center" wrapText="1"/>
      <protection hidden="1"/>
    </xf>
    <xf numFmtId="165" fontId="5" fillId="0" borderId="17" xfId="1" applyNumberFormat="1" applyFont="1" applyBorder="1" applyAlignment="1" applyProtection="1">
      <alignment horizontal="center" vertical="center" wrapText="1"/>
      <protection hidden="1"/>
    </xf>
    <xf numFmtId="164" fontId="14" fillId="0" borderId="6" xfId="1" applyNumberFormat="1" applyFont="1" applyBorder="1" applyAlignment="1" applyProtection="1">
      <alignment horizontal="center" vertical="center"/>
      <protection hidden="1"/>
    </xf>
    <xf numFmtId="164" fontId="14" fillId="0" borderId="7" xfId="1" applyNumberFormat="1" applyFont="1" applyBorder="1" applyAlignment="1" applyProtection="1">
      <alignment horizontal="center" vertical="center"/>
      <protection hidden="1"/>
    </xf>
    <xf numFmtId="165" fontId="14" fillId="0" borderId="34" xfId="1" applyNumberFormat="1" applyFont="1" applyBorder="1" applyAlignment="1" applyProtection="1">
      <alignment horizontal="center" vertical="center" wrapText="1"/>
      <protection hidden="1"/>
    </xf>
    <xf numFmtId="165" fontId="5" fillId="0" borderId="65" xfId="1" applyNumberFormat="1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/>
      <protection locked="0"/>
    </xf>
    <xf numFmtId="44" fontId="7" fillId="0" borderId="51" xfId="1" applyNumberFormat="1" applyFont="1" applyBorder="1" applyAlignment="1" applyProtection="1">
      <alignment horizontal="center"/>
      <protection hidden="1"/>
    </xf>
    <xf numFmtId="44" fontId="7" fillId="0" borderId="39" xfId="1" applyNumberFormat="1" applyFont="1" applyBorder="1" applyAlignment="1" applyProtection="1">
      <alignment horizontal="center"/>
      <protection hidden="1"/>
    </xf>
    <xf numFmtId="164" fontId="7" fillId="0" borderId="43" xfId="1" applyNumberFormat="1" applyFont="1" applyBorder="1" applyAlignment="1" applyProtection="1">
      <alignment horizontal="left"/>
      <protection hidden="1"/>
    </xf>
    <xf numFmtId="164" fontId="7" fillId="0" borderId="0" xfId="1" applyNumberFormat="1" applyFont="1" applyBorder="1" applyAlignment="1" applyProtection="1">
      <alignment horizontal="left"/>
      <protection hidden="1"/>
    </xf>
    <xf numFmtId="0" fontId="14" fillId="0" borderId="35" xfId="1" applyNumberFormat="1" applyFont="1" applyBorder="1" applyAlignment="1" applyProtection="1">
      <alignment horizontal="center" vertical="center" wrapText="1"/>
      <protection hidden="1"/>
    </xf>
    <xf numFmtId="0" fontId="14" fillId="0" borderId="4" xfId="1" applyNumberFormat="1" applyFont="1" applyBorder="1" applyAlignment="1" applyProtection="1">
      <alignment horizontal="center" vertical="center" wrapText="1"/>
      <protection hidden="1"/>
    </xf>
    <xf numFmtId="0" fontId="14" fillId="0" borderId="18" xfId="1" applyNumberFormat="1" applyFont="1" applyBorder="1" applyAlignment="1" applyProtection="1">
      <alignment horizontal="center" vertical="center" wrapText="1"/>
      <protection hidden="1"/>
    </xf>
    <xf numFmtId="0" fontId="14" fillId="0" borderId="2" xfId="1" applyNumberFormat="1" applyFont="1" applyBorder="1" applyAlignment="1" applyProtection="1">
      <alignment horizontal="center" vertical="center" wrapText="1"/>
      <protection hidden="1"/>
    </xf>
    <xf numFmtId="0" fontId="12" fillId="0" borderId="43" xfId="1" applyNumberFormat="1" applyFont="1" applyBorder="1" applyAlignment="1" applyProtection="1">
      <alignment horizontal="center" vertical="center"/>
      <protection hidden="1"/>
    </xf>
    <xf numFmtId="0" fontId="12" fillId="0" borderId="0" xfId="1" applyNumberFormat="1" applyFont="1" applyBorder="1" applyAlignment="1" applyProtection="1">
      <alignment horizontal="center" vertical="center"/>
      <protection hidden="1"/>
    </xf>
    <xf numFmtId="164" fontId="12" fillId="2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53" xfId="1" applyNumberFormat="1" applyFont="1" applyFill="1" applyBorder="1" applyAlignment="1" applyProtection="1">
      <alignment horizontal="center" vertical="center"/>
    </xf>
    <xf numFmtId="164" fontId="9" fillId="2" borderId="53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43" xfId="1" applyNumberFormat="1" applyFont="1" applyBorder="1" applyAlignment="1" applyProtection="1">
      <alignment horizontal="center" vertical="center"/>
      <protection hidden="1"/>
    </xf>
    <xf numFmtId="165" fontId="12" fillId="0" borderId="0" xfId="1" applyNumberFormat="1" applyFont="1" applyBorder="1" applyAlignment="1" applyProtection="1">
      <alignment horizontal="center" vertical="center"/>
      <protection hidden="1"/>
    </xf>
    <xf numFmtId="43" fontId="7" fillId="0" borderId="42" xfId="1" applyFont="1" applyBorder="1" applyAlignment="1" applyProtection="1"/>
    <xf numFmtId="43" fontId="7" fillId="0" borderId="43" xfId="1" applyFont="1" applyBorder="1" applyAlignment="1" applyProtection="1"/>
    <xf numFmtId="43" fontId="7" fillId="0" borderId="12" xfId="1" applyFont="1" applyBorder="1" applyAlignment="1" applyProtection="1"/>
    <xf numFmtId="43" fontId="7" fillId="0" borderId="13" xfId="1" applyFont="1" applyBorder="1" applyAlignment="1" applyProtection="1"/>
    <xf numFmtId="43" fontId="7" fillId="0" borderId="34" xfId="1" applyFont="1" applyBorder="1" applyAlignment="1" applyProtection="1"/>
    <xf numFmtId="43" fontId="7" fillId="0" borderId="35" xfId="1" applyFont="1" applyBorder="1" applyAlignment="1" applyProtection="1"/>
    <xf numFmtId="43" fontId="7" fillId="0" borderId="44" xfId="1" applyFont="1" applyBorder="1" applyAlignment="1" applyProtection="1"/>
    <xf numFmtId="43" fontId="7" fillId="0" borderId="45" xfId="1" applyFont="1" applyBorder="1" applyAlignment="1" applyProtection="1"/>
    <xf numFmtId="0" fontId="0" fillId="0" borderId="37" xfId="0" applyBorder="1" applyAlignment="1" applyProtection="1">
      <alignment horizontal="center"/>
      <protection locked="0"/>
    </xf>
    <xf numFmtId="43" fontId="7" fillId="0" borderId="46" xfId="1" applyFont="1" applyBorder="1" applyAlignment="1" applyProtection="1"/>
    <xf numFmtId="43" fontId="7" fillId="0" borderId="51" xfId="1" applyFont="1" applyBorder="1" applyAlignment="1" applyProtection="1"/>
    <xf numFmtId="164" fontId="9" fillId="2" borderId="54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1" applyNumberFormat="1" applyFont="1" applyFill="1" applyBorder="1" applyAlignment="1" applyProtection="1">
      <alignment horizontal="center"/>
      <protection locked="0"/>
    </xf>
    <xf numFmtId="164" fontId="12" fillId="2" borderId="55" xfId="1" applyNumberFormat="1" applyFont="1" applyFill="1" applyBorder="1" applyAlignment="1" applyProtection="1">
      <alignment horizontal="center"/>
      <protection locked="0"/>
    </xf>
    <xf numFmtId="0" fontId="12" fillId="0" borderId="43" xfId="1" applyNumberFormat="1" applyFont="1" applyBorder="1" applyAlignment="1" applyProtection="1">
      <alignment horizontal="center"/>
      <protection hidden="1"/>
    </xf>
    <xf numFmtId="0" fontId="12" fillId="0" borderId="0" xfId="1" applyNumberFormat="1" applyFont="1" applyBorder="1" applyAlignment="1" applyProtection="1">
      <alignment horizontal="center"/>
      <protection hidden="1"/>
    </xf>
    <xf numFmtId="167" fontId="14" fillId="0" borderId="13" xfId="1" applyNumberFormat="1" applyFont="1" applyBorder="1" applyAlignment="1" applyProtection="1">
      <alignment horizontal="center" vertical="center"/>
      <protection hidden="1"/>
    </xf>
    <xf numFmtId="167" fontId="14" fillId="0" borderId="6" xfId="1" applyNumberFormat="1" applyFont="1" applyBorder="1" applyAlignment="1" applyProtection="1">
      <alignment horizontal="center" vertical="center"/>
      <protection hidden="1"/>
    </xf>
    <xf numFmtId="164" fontId="14" fillId="0" borderId="3" xfId="1" applyNumberFormat="1" applyFont="1" applyBorder="1" applyAlignment="1" applyProtection="1">
      <alignment horizontal="center" vertical="center" wrapText="1"/>
      <protection hidden="1"/>
    </xf>
    <xf numFmtId="164" fontId="14" fillId="0" borderId="47" xfId="1" applyNumberFormat="1" applyFont="1" applyBorder="1" applyAlignment="1" applyProtection="1">
      <alignment horizontal="center" vertical="center" wrapText="1"/>
      <protection hidden="1"/>
    </xf>
    <xf numFmtId="164" fontId="14" fillId="0" borderId="8" xfId="1" applyNumberFormat="1" applyFont="1" applyBorder="1" applyAlignment="1" applyProtection="1">
      <alignment horizontal="center" vertical="center" wrapText="1"/>
      <protection hidden="1"/>
    </xf>
    <xf numFmtId="164" fontId="14" fillId="0" borderId="10" xfId="1" applyNumberFormat="1" applyFont="1" applyBorder="1" applyAlignment="1" applyProtection="1">
      <alignment horizontal="center" vertical="center" wrapText="1"/>
      <protection hidden="1"/>
    </xf>
    <xf numFmtId="164" fontId="14" fillId="0" borderId="33" xfId="1" applyNumberFormat="1" applyFont="1" applyBorder="1" applyAlignment="1" applyProtection="1">
      <alignment horizontal="center" vertical="center" wrapText="1"/>
      <protection hidden="1"/>
    </xf>
    <xf numFmtId="164" fontId="14" fillId="0" borderId="17" xfId="1" applyNumberFormat="1" applyFont="1" applyBorder="1" applyAlignment="1" applyProtection="1">
      <alignment horizontal="center" vertical="center" wrapText="1"/>
      <protection hidden="1"/>
    </xf>
    <xf numFmtId="165" fontId="5" fillId="0" borderId="42" xfId="1" applyNumberFormat="1" applyFont="1" applyBorder="1" applyAlignment="1" applyProtection="1">
      <alignment horizontal="center" vertical="center" wrapText="1"/>
      <protection hidden="1"/>
    </xf>
    <xf numFmtId="164" fontId="14" fillId="0" borderId="35" xfId="1" applyNumberFormat="1" applyFont="1" applyBorder="1" applyAlignment="1" applyProtection="1">
      <alignment horizontal="center" vertical="center"/>
      <protection hidden="1"/>
    </xf>
    <xf numFmtId="164" fontId="14" fillId="0" borderId="36" xfId="1" applyNumberFormat="1" applyFont="1" applyBorder="1" applyAlignment="1" applyProtection="1">
      <alignment horizontal="center" vertical="center" wrapText="1"/>
      <protection hidden="1"/>
    </xf>
    <xf numFmtId="164" fontId="14" fillId="0" borderId="48" xfId="1" applyNumberFormat="1" applyFont="1" applyBorder="1" applyAlignment="1" applyProtection="1">
      <alignment horizontal="center" vertical="center" wrapText="1"/>
      <protection hidden="1"/>
    </xf>
    <xf numFmtId="164" fontId="14" fillId="0" borderId="49" xfId="1" applyNumberFormat="1" applyFont="1" applyBorder="1" applyAlignment="1" applyProtection="1">
      <alignment horizontal="center" vertical="center" wrapText="1"/>
      <protection hidden="1"/>
    </xf>
    <xf numFmtId="165" fontId="12" fillId="0" borderId="43" xfId="1" applyNumberFormat="1" applyFont="1" applyBorder="1" applyAlignment="1" applyProtection="1">
      <alignment horizontal="center"/>
      <protection hidden="1"/>
    </xf>
    <xf numFmtId="165" fontId="12" fillId="0" borderId="0" xfId="1" applyNumberFormat="1" applyFont="1" applyBorder="1" applyAlignment="1" applyProtection="1">
      <alignment horizontal="center"/>
      <protection hidden="1"/>
    </xf>
    <xf numFmtId="164" fontId="21" fillId="0" borderId="43" xfId="1" applyNumberFormat="1" applyFont="1" applyBorder="1" applyAlignment="1" applyProtection="1">
      <alignment horizontal="center" wrapText="1"/>
      <protection hidden="1"/>
    </xf>
    <xf numFmtId="164" fontId="21" fillId="0" borderId="0" xfId="1" applyNumberFormat="1" applyFont="1" applyBorder="1" applyAlignment="1" applyProtection="1">
      <alignment horizontal="center" wrapText="1"/>
      <protection hidden="1"/>
    </xf>
    <xf numFmtId="164" fontId="21" fillId="0" borderId="55" xfId="1" applyNumberFormat="1" applyFont="1" applyBorder="1" applyAlignment="1" applyProtection="1">
      <alignment horizontal="center" wrapText="1"/>
      <protection hidden="1"/>
    </xf>
    <xf numFmtId="0" fontId="14" fillId="0" borderId="64" xfId="1" applyNumberFormat="1" applyFont="1" applyBorder="1" applyAlignment="1" applyProtection="1">
      <alignment horizontal="center" vertical="center" wrapText="1"/>
      <protection hidden="1"/>
    </xf>
    <xf numFmtId="164" fontId="12" fillId="0" borderId="0" xfId="1" applyNumberFormat="1" applyFont="1" applyFill="1" applyBorder="1" applyAlignment="1" applyProtection="1">
      <alignment vertical="center"/>
    </xf>
    <xf numFmtId="14" fontId="0" fillId="3" borderId="25" xfId="1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65"/>
  <sheetViews>
    <sheetView tabSelected="1" zoomScaleNormal="100" workbookViewId="0">
      <pane ySplit="13" topLeftCell="A14" activePane="bottomLeft" state="frozen"/>
      <selection activeCell="G3" sqref="G3:I3"/>
      <selection pane="bottomLeft" activeCell="D3" sqref="D3"/>
    </sheetView>
  </sheetViews>
  <sheetFormatPr defaultColWidth="9.140625" defaultRowHeight="15" x14ac:dyDescent="0.25"/>
  <cols>
    <col min="1" max="1" width="1.140625" style="11" customWidth="1"/>
    <col min="2" max="2" width="0.85546875" style="11" customWidth="1"/>
    <col min="3" max="3" width="14.42578125" style="11" customWidth="1"/>
    <col min="4" max="4" width="15" style="11" customWidth="1"/>
    <col min="5" max="5" width="11.140625" style="11" bestFit="1" customWidth="1"/>
    <col min="6" max="6" width="26.5703125" style="11" customWidth="1"/>
    <col min="7" max="7" width="10.7109375" style="11" customWidth="1"/>
    <col min="8" max="8" width="13.5703125" style="11" customWidth="1"/>
    <col min="9" max="11" width="16.28515625" style="11" customWidth="1"/>
    <col min="12" max="12" width="22.5703125" style="11" customWidth="1"/>
    <col min="13" max="13" width="18.7109375" style="11" customWidth="1"/>
    <col min="14" max="14" width="19" style="11" customWidth="1"/>
    <col min="15" max="15" width="12.85546875" style="11" customWidth="1"/>
    <col min="16" max="16" width="13.28515625" style="11" customWidth="1"/>
    <col min="17" max="17" width="11" style="11" customWidth="1"/>
    <col min="18" max="18" width="23.7109375" style="11" customWidth="1"/>
    <col min="19" max="19" width="0.85546875" style="11" customWidth="1"/>
    <col min="20" max="20" width="1" style="11" customWidth="1"/>
    <col min="21" max="16384" width="9.140625" style="11"/>
  </cols>
  <sheetData>
    <row r="1" spans="2:19" ht="4.5" customHeight="1" thickBot="1" x14ac:dyDescent="0.3"/>
    <row r="2" spans="2:19" ht="4.5" customHeight="1" thickTop="1" x14ac:dyDescent="0.25">
      <c r="B2" s="7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74"/>
    </row>
    <row r="3" spans="2:19" ht="23.25" customHeight="1" x14ac:dyDescent="0.25">
      <c r="B3" s="75"/>
      <c r="C3" s="91" t="s">
        <v>0</v>
      </c>
      <c r="D3" s="92">
        <v>43465</v>
      </c>
      <c r="E3" s="93"/>
      <c r="F3" s="224" t="s">
        <v>64</v>
      </c>
      <c r="G3" s="224"/>
      <c r="H3" s="225"/>
      <c r="I3" s="225"/>
      <c r="J3" s="225"/>
      <c r="K3" s="225"/>
      <c r="L3" s="225"/>
      <c r="M3" s="225"/>
      <c r="N3" s="111"/>
      <c r="O3" s="111"/>
      <c r="P3" s="111"/>
      <c r="Q3" s="94"/>
      <c r="R3" s="95"/>
      <c r="S3" s="79"/>
    </row>
    <row r="4" spans="2:19" ht="18.75" x14ac:dyDescent="0.3">
      <c r="B4" s="75"/>
      <c r="C4" s="96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97"/>
      <c r="S4" s="79"/>
    </row>
    <row r="5" spans="2:19" ht="18.75" x14ac:dyDescent="0.3">
      <c r="B5" s="75"/>
      <c r="C5" s="227" t="s">
        <v>75</v>
      </c>
      <c r="D5" s="228"/>
      <c r="E5" s="193"/>
      <c r="H5" s="86"/>
      <c r="I5" s="86"/>
      <c r="J5" s="86"/>
      <c r="K5" s="226" t="s">
        <v>1</v>
      </c>
      <c r="L5" s="226"/>
      <c r="M5" s="192"/>
      <c r="N5" s="86"/>
      <c r="Q5" s="78"/>
      <c r="R5" s="98"/>
      <c r="S5" s="79"/>
    </row>
    <row r="6" spans="2:19" ht="15.75" x14ac:dyDescent="0.25">
      <c r="B6" s="75"/>
      <c r="C6" s="99"/>
      <c r="D6" s="1"/>
      <c r="E6" s="1"/>
      <c r="F6" s="1"/>
      <c r="G6" s="1"/>
      <c r="H6" s="1"/>
      <c r="I6" s="27"/>
      <c r="J6" s="81"/>
      <c r="K6" s="81"/>
      <c r="L6" s="82"/>
      <c r="M6" s="28"/>
      <c r="N6" s="28"/>
      <c r="O6" s="83"/>
      <c r="P6" s="84"/>
      <c r="Q6" s="84"/>
      <c r="R6" s="100"/>
      <c r="S6" s="79"/>
    </row>
    <row r="7" spans="2:19" x14ac:dyDescent="0.25">
      <c r="B7" s="75"/>
      <c r="C7" s="221" t="s">
        <v>2</v>
      </c>
      <c r="D7" s="222"/>
      <c r="E7" s="223"/>
      <c r="F7" s="223"/>
      <c r="G7" s="223"/>
      <c r="H7" s="264"/>
      <c r="I7" s="80" t="s">
        <v>3</v>
      </c>
      <c r="J7" s="223"/>
      <c r="K7" s="223"/>
      <c r="L7" s="264"/>
      <c r="M7" s="28"/>
      <c r="N7" s="28"/>
      <c r="O7" s="83"/>
      <c r="P7" s="84"/>
      <c r="Q7" s="84"/>
      <c r="R7" s="100"/>
      <c r="S7" s="79"/>
    </row>
    <row r="8" spans="2:19" ht="15.75" x14ac:dyDescent="0.25">
      <c r="B8" s="75"/>
      <c r="C8" s="99"/>
      <c r="D8" s="1"/>
      <c r="E8" s="1"/>
      <c r="F8" s="1"/>
      <c r="G8" s="1"/>
      <c r="H8" s="1"/>
      <c r="I8" s="27"/>
      <c r="J8" s="81"/>
      <c r="K8" s="81"/>
      <c r="L8" s="82"/>
      <c r="M8" s="28"/>
      <c r="N8" s="28"/>
      <c r="O8" s="83"/>
      <c r="P8" s="84"/>
      <c r="Q8" s="84"/>
      <c r="R8" s="100"/>
      <c r="S8" s="79"/>
    </row>
    <row r="9" spans="2:19" ht="15.75" thickBot="1" x14ac:dyDescent="0.3">
      <c r="B9" s="75"/>
      <c r="C9" s="215" t="s">
        <v>4</v>
      </c>
      <c r="D9" s="216"/>
      <c r="E9" s="216"/>
      <c r="F9" s="216"/>
      <c r="G9" s="77"/>
      <c r="H9" s="76"/>
      <c r="I9" s="76"/>
      <c r="J9" s="76"/>
      <c r="K9" s="76"/>
      <c r="L9" s="76"/>
      <c r="M9" s="76"/>
      <c r="N9" s="76"/>
      <c r="O9" s="85"/>
      <c r="P9" s="77"/>
      <c r="Q9" s="85"/>
      <c r="R9" s="101"/>
      <c r="S9" s="79"/>
    </row>
    <row r="10" spans="2:19" ht="15.75" customHeight="1" thickBot="1" x14ac:dyDescent="0.3">
      <c r="B10" s="75"/>
      <c r="C10" s="217" t="s">
        <v>5</v>
      </c>
      <c r="D10" s="218"/>
      <c r="E10" s="200" t="s">
        <v>6</v>
      </c>
      <c r="F10" s="208"/>
      <c r="G10" s="208"/>
      <c r="H10" s="208"/>
      <c r="I10" s="208"/>
      <c r="J10" s="208"/>
      <c r="K10" s="209"/>
      <c r="L10" s="200" t="s">
        <v>53</v>
      </c>
      <c r="M10" s="201"/>
      <c r="N10" s="201"/>
      <c r="O10" s="201"/>
      <c r="P10" s="201"/>
      <c r="Q10" s="201"/>
      <c r="R10" s="202"/>
      <c r="S10" s="79"/>
    </row>
    <row r="11" spans="2:19" ht="15.75" customHeight="1" thickBot="1" x14ac:dyDescent="0.3">
      <c r="B11" s="75"/>
      <c r="C11" s="219"/>
      <c r="D11" s="220"/>
      <c r="E11" s="203" t="s">
        <v>7</v>
      </c>
      <c r="F11" s="204"/>
      <c r="G11" s="203" t="s">
        <v>8</v>
      </c>
      <c r="H11" s="205"/>
      <c r="I11" s="205"/>
      <c r="J11" s="205"/>
      <c r="K11" s="204"/>
      <c r="L11" s="206" t="s">
        <v>72</v>
      </c>
      <c r="M11" s="208" t="s">
        <v>74</v>
      </c>
      <c r="N11" s="208"/>
      <c r="O11" s="208"/>
      <c r="P11" s="208"/>
      <c r="Q11" s="209"/>
      <c r="R11" s="210" t="s">
        <v>73</v>
      </c>
      <c r="S11" s="79"/>
    </row>
    <row r="12" spans="2:19" ht="63.75" thickBot="1" x14ac:dyDescent="0.3">
      <c r="B12" s="75"/>
      <c r="C12" s="29" t="s">
        <v>9</v>
      </c>
      <c r="D12" s="29" t="s">
        <v>55</v>
      </c>
      <c r="E12" s="30" t="s">
        <v>10</v>
      </c>
      <c r="F12" s="31" t="s">
        <v>11</v>
      </c>
      <c r="G12" s="69" t="s">
        <v>61</v>
      </c>
      <c r="H12" s="32" t="s">
        <v>59</v>
      </c>
      <c r="I12" s="33" t="s">
        <v>56</v>
      </c>
      <c r="J12" s="34" t="s">
        <v>57</v>
      </c>
      <c r="K12" s="31" t="s">
        <v>58</v>
      </c>
      <c r="L12" s="207"/>
      <c r="M12" s="35" t="s">
        <v>12</v>
      </c>
      <c r="N12" s="36" t="s">
        <v>60</v>
      </c>
      <c r="O12" s="36" t="s">
        <v>49</v>
      </c>
      <c r="P12" s="36" t="s">
        <v>50</v>
      </c>
      <c r="Q12" s="37" t="s">
        <v>51</v>
      </c>
      <c r="R12" s="211"/>
      <c r="S12" s="79"/>
    </row>
    <row r="13" spans="2:19" ht="26.25" thickBot="1" x14ac:dyDescent="0.3">
      <c r="B13" s="75"/>
      <c r="C13" s="102" t="s">
        <v>34</v>
      </c>
      <c r="D13" s="38" t="s">
        <v>35</v>
      </c>
      <c r="E13" s="12" t="s">
        <v>36</v>
      </c>
      <c r="F13" s="39" t="s">
        <v>37</v>
      </c>
      <c r="G13" s="40" t="s">
        <v>38</v>
      </c>
      <c r="H13" s="41" t="s">
        <v>39</v>
      </c>
      <c r="I13" s="42" t="s">
        <v>40</v>
      </c>
      <c r="J13" s="43" t="s">
        <v>41</v>
      </c>
      <c r="K13" s="39" t="s">
        <v>42</v>
      </c>
      <c r="L13" s="13" t="s">
        <v>43</v>
      </c>
      <c r="M13" s="44" t="s">
        <v>52</v>
      </c>
      <c r="N13" s="43" t="s">
        <v>44</v>
      </c>
      <c r="O13" s="43" t="s">
        <v>45</v>
      </c>
      <c r="P13" s="43" t="s">
        <v>46</v>
      </c>
      <c r="Q13" s="41" t="s">
        <v>47</v>
      </c>
      <c r="R13" s="12" t="s">
        <v>48</v>
      </c>
      <c r="S13" s="79"/>
    </row>
    <row r="14" spans="2:19" x14ac:dyDescent="0.25">
      <c r="B14" s="75"/>
      <c r="C14" s="265"/>
      <c r="D14" s="135"/>
      <c r="E14" s="136"/>
      <c r="F14" s="133"/>
      <c r="G14" s="70"/>
      <c r="H14" s="71"/>
      <c r="I14" s="14"/>
      <c r="J14" s="15"/>
      <c r="K14" s="16"/>
      <c r="L14" s="17"/>
      <c r="M14" s="18"/>
      <c r="N14" s="19"/>
      <c r="O14" s="15"/>
      <c r="P14" s="15"/>
      <c r="Q14" s="20"/>
      <c r="R14" s="14"/>
      <c r="S14" s="79"/>
    </row>
    <row r="15" spans="2:19" x14ac:dyDescent="0.25">
      <c r="B15" s="75"/>
      <c r="C15" s="103"/>
      <c r="D15" s="137"/>
      <c r="E15" s="138"/>
      <c r="F15" s="134"/>
      <c r="G15" s="72"/>
      <c r="H15" s="139"/>
      <c r="I15" s="140"/>
      <c r="J15" s="21"/>
      <c r="K15" s="22"/>
      <c r="L15" s="23"/>
      <c r="M15" s="24"/>
      <c r="N15" s="21"/>
      <c r="O15" s="21"/>
      <c r="P15" s="21"/>
      <c r="Q15" s="25"/>
      <c r="R15" s="26"/>
      <c r="S15" s="79"/>
    </row>
    <row r="16" spans="2:19" x14ac:dyDescent="0.25">
      <c r="B16" s="75"/>
      <c r="C16" s="104"/>
      <c r="D16" s="135"/>
      <c r="E16" s="136"/>
      <c r="F16" s="133"/>
      <c r="G16" s="70"/>
      <c r="H16" s="71"/>
      <c r="I16" s="14"/>
      <c r="J16" s="15"/>
      <c r="K16" s="16"/>
      <c r="L16" s="17"/>
      <c r="M16" s="18"/>
      <c r="N16" s="19"/>
      <c r="O16" s="15"/>
      <c r="P16" s="15"/>
      <c r="Q16" s="20"/>
      <c r="R16" s="14"/>
      <c r="S16" s="79"/>
    </row>
    <row r="17" spans="2:19" x14ac:dyDescent="0.25">
      <c r="B17" s="75"/>
      <c r="C17" s="103"/>
      <c r="D17" s="137"/>
      <c r="E17" s="138"/>
      <c r="F17" s="134"/>
      <c r="G17" s="72"/>
      <c r="H17" s="139"/>
      <c r="I17" s="26"/>
      <c r="J17" s="21"/>
      <c r="K17" s="22"/>
      <c r="L17" s="23"/>
      <c r="M17" s="24"/>
      <c r="N17" s="21"/>
      <c r="O17" s="21"/>
      <c r="P17" s="21"/>
      <c r="Q17" s="25"/>
      <c r="R17" s="26"/>
      <c r="S17" s="79"/>
    </row>
    <row r="18" spans="2:19" x14ac:dyDescent="0.25">
      <c r="B18" s="75"/>
      <c r="C18" s="104"/>
      <c r="D18" s="135"/>
      <c r="E18" s="136"/>
      <c r="F18" s="133"/>
      <c r="G18" s="70"/>
      <c r="H18" s="71"/>
      <c r="I18" s="141"/>
      <c r="J18" s="19"/>
      <c r="K18" s="16"/>
      <c r="L18" s="17"/>
      <c r="M18" s="18"/>
      <c r="N18" s="19"/>
      <c r="O18" s="15"/>
      <c r="P18" s="15"/>
      <c r="Q18" s="20"/>
      <c r="R18" s="14"/>
      <c r="S18" s="79"/>
    </row>
    <row r="19" spans="2:19" x14ac:dyDescent="0.25">
      <c r="B19" s="75"/>
      <c r="C19" s="103"/>
      <c r="D19" s="142"/>
      <c r="E19" s="138"/>
      <c r="F19" s="134"/>
      <c r="G19" s="72"/>
      <c r="H19" s="139"/>
      <c r="I19" s="143"/>
      <c r="J19" s="21"/>
      <c r="K19" s="22"/>
      <c r="L19" s="23"/>
      <c r="M19" s="24"/>
      <c r="N19" s="21"/>
      <c r="O19" s="21"/>
      <c r="P19" s="21"/>
      <c r="Q19" s="25"/>
      <c r="R19" s="26"/>
      <c r="S19" s="79"/>
    </row>
    <row r="20" spans="2:19" x14ac:dyDescent="0.25">
      <c r="B20" s="75"/>
      <c r="C20" s="104"/>
      <c r="D20" s="135"/>
      <c r="E20" s="136"/>
      <c r="F20" s="133"/>
      <c r="G20" s="70"/>
      <c r="H20" s="71"/>
      <c r="I20" s="141"/>
      <c r="J20" s="15"/>
      <c r="K20" s="16"/>
      <c r="L20" s="17"/>
      <c r="M20" s="18"/>
      <c r="N20" s="19"/>
      <c r="O20" s="15"/>
      <c r="P20" s="15"/>
      <c r="Q20" s="20"/>
      <c r="R20" s="14"/>
      <c r="S20" s="79"/>
    </row>
    <row r="21" spans="2:19" x14ac:dyDescent="0.25">
      <c r="B21" s="75"/>
      <c r="C21" s="103"/>
      <c r="D21" s="137"/>
      <c r="E21" s="138"/>
      <c r="F21" s="134"/>
      <c r="G21" s="72"/>
      <c r="H21" s="139"/>
      <c r="I21" s="143"/>
      <c r="J21" s="21"/>
      <c r="K21" s="22"/>
      <c r="L21" s="23"/>
      <c r="M21" s="24"/>
      <c r="N21" s="21"/>
      <c r="O21" s="21"/>
      <c r="P21" s="21"/>
      <c r="Q21" s="25"/>
      <c r="R21" s="26"/>
      <c r="S21" s="79"/>
    </row>
    <row r="22" spans="2:19" x14ac:dyDescent="0.25">
      <c r="B22" s="75"/>
      <c r="C22" s="104"/>
      <c r="D22" s="135"/>
      <c r="E22" s="136"/>
      <c r="F22" s="133"/>
      <c r="G22" s="70"/>
      <c r="H22" s="71"/>
      <c r="I22" s="141"/>
      <c r="J22" s="15"/>
      <c r="K22" s="16"/>
      <c r="L22" s="17"/>
      <c r="M22" s="18"/>
      <c r="N22" s="19"/>
      <c r="O22" s="15"/>
      <c r="P22" s="15"/>
      <c r="Q22" s="20"/>
      <c r="R22" s="14"/>
      <c r="S22" s="79"/>
    </row>
    <row r="23" spans="2:19" x14ac:dyDescent="0.25">
      <c r="B23" s="75"/>
      <c r="C23" s="103"/>
      <c r="D23" s="137"/>
      <c r="E23" s="138"/>
      <c r="F23" s="134"/>
      <c r="G23" s="72"/>
      <c r="H23" s="139"/>
      <c r="I23" s="143"/>
      <c r="J23" s="21"/>
      <c r="K23" s="22"/>
      <c r="L23" s="23"/>
      <c r="M23" s="24"/>
      <c r="N23" s="21"/>
      <c r="O23" s="21"/>
      <c r="P23" s="21"/>
      <c r="Q23" s="25"/>
      <c r="R23" s="26"/>
      <c r="S23" s="79"/>
    </row>
    <row r="24" spans="2:19" x14ac:dyDescent="0.25">
      <c r="B24" s="75"/>
      <c r="C24" s="104"/>
      <c r="D24" s="135"/>
      <c r="E24" s="136"/>
      <c r="F24" s="133"/>
      <c r="G24" s="70"/>
      <c r="H24" s="71"/>
      <c r="I24" s="141"/>
      <c r="J24" s="15"/>
      <c r="K24" s="16"/>
      <c r="L24" s="17"/>
      <c r="M24" s="18"/>
      <c r="N24" s="19"/>
      <c r="O24" s="15"/>
      <c r="P24" s="15"/>
      <c r="Q24" s="20"/>
      <c r="R24" s="14"/>
      <c r="S24" s="79"/>
    </row>
    <row r="25" spans="2:19" x14ac:dyDescent="0.25">
      <c r="B25" s="75"/>
      <c r="C25" s="103"/>
      <c r="D25" s="137"/>
      <c r="E25" s="138"/>
      <c r="F25" s="134"/>
      <c r="G25" s="72"/>
      <c r="H25" s="139"/>
      <c r="I25" s="143"/>
      <c r="J25" s="21"/>
      <c r="K25" s="22"/>
      <c r="L25" s="23"/>
      <c r="M25" s="24"/>
      <c r="N25" s="21"/>
      <c r="O25" s="21"/>
      <c r="P25" s="21"/>
      <c r="Q25" s="25"/>
      <c r="R25" s="26"/>
      <c r="S25" s="79"/>
    </row>
    <row r="26" spans="2:19" x14ac:dyDescent="0.25">
      <c r="B26" s="75"/>
      <c r="C26" s="104"/>
      <c r="D26" s="135"/>
      <c r="E26" s="136"/>
      <c r="F26" s="133"/>
      <c r="G26" s="70"/>
      <c r="H26" s="71"/>
      <c r="I26" s="141"/>
      <c r="J26" s="15"/>
      <c r="K26" s="16"/>
      <c r="L26" s="17"/>
      <c r="M26" s="18"/>
      <c r="N26" s="19"/>
      <c r="O26" s="15"/>
      <c r="P26" s="15"/>
      <c r="Q26" s="20"/>
      <c r="R26" s="14"/>
      <c r="S26" s="79"/>
    </row>
    <row r="27" spans="2:19" x14ac:dyDescent="0.25">
      <c r="B27" s="75"/>
      <c r="C27" s="103"/>
      <c r="D27" s="137"/>
      <c r="E27" s="138"/>
      <c r="F27" s="134"/>
      <c r="G27" s="72"/>
      <c r="H27" s="139"/>
      <c r="I27" s="143"/>
      <c r="J27" s="21"/>
      <c r="K27" s="22"/>
      <c r="L27" s="23"/>
      <c r="M27" s="24"/>
      <c r="N27" s="21"/>
      <c r="O27" s="21"/>
      <c r="P27" s="21"/>
      <c r="Q27" s="25"/>
      <c r="R27" s="26"/>
      <c r="S27" s="79"/>
    </row>
    <row r="28" spans="2:19" x14ac:dyDescent="0.25">
      <c r="B28" s="75"/>
      <c r="C28" s="104"/>
      <c r="D28" s="135"/>
      <c r="E28" s="136"/>
      <c r="F28" s="133"/>
      <c r="G28" s="70"/>
      <c r="H28" s="71"/>
      <c r="I28" s="14"/>
      <c r="J28" s="15"/>
      <c r="K28" s="16"/>
      <c r="L28" s="17"/>
      <c r="M28" s="18"/>
      <c r="N28" s="19"/>
      <c r="O28" s="15"/>
      <c r="P28" s="15"/>
      <c r="Q28" s="20"/>
      <c r="R28" s="14"/>
      <c r="S28" s="79"/>
    </row>
    <row r="29" spans="2:19" x14ac:dyDescent="0.25">
      <c r="B29" s="75"/>
      <c r="C29" s="103"/>
      <c r="D29" s="137"/>
      <c r="E29" s="138"/>
      <c r="F29" s="134"/>
      <c r="G29" s="72"/>
      <c r="H29" s="139"/>
      <c r="I29" s="26"/>
      <c r="J29" s="21"/>
      <c r="K29" s="22"/>
      <c r="L29" s="23"/>
      <c r="M29" s="24"/>
      <c r="N29" s="21"/>
      <c r="O29" s="21"/>
      <c r="P29" s="21"/>
      <c r="Q29" s="25"/>
      <c r="R29" s="26"/>
      <c r="S29" s="79"/>
    </row>
    <row r="30" spans="2:19" x14ac:dyDescent="0.25">
      <c r="B30" s="75"/>
      <c r="C30" s="104"/>
      <c r="D30" s="135"/>
      <c r="E30" s="136"/>
      <c r="F30" s="133"/>
      <c r="G30" s="70"/>
      <c r="H30" s="71"/>
      <c r="I30" s="14"/>
      <c r="J30" s="15"/>
      <c r="K30" s="16"/>
      <c r="L30" s="17"/>
      <c r="M30" s="18"/>
      <c r="N30" s="19"/>
      <c r="O30" s="15"/>
      <c r="P30" s="15"/>
      <c r="Q30" s="20"/>
      <c r="R30" s="14"/>
      <c r="S30" s="79"/>
    </row>
    <row r="31" spans="2:19" x14ac:dyDescent="0.25">
      <c r="B31" s="75"/>
      <c r="C31" s="103"/>
      <c r="D31" s="137"/>
      <c r="E31" s="138"/>
      <c r="F31" s="134"/>
      <c r="G31" s="72"/>
      <c r="H31" s="139"/>
      <c r="I31" s="26"/>
      <c r="J31" s="21"/>
      <c r="K31" s="22"/>
      <c r="L31" s="23"/>
      <c r="M31" s="24"/>
      <c r="N31" s="21"/>
      <c r="O31" s="21"/>
      <c r="P31" s="21"/>
      <c r="Q31" s="25"/>
      <c r="R31" s="26"/>
      <c r="S31" s="79"/>
    </row>
    <row r="32" spans="2:19" x14ac:dyDescent="0.25">
      <c r="B32" s="75"/>
      <c r="C32" s="104"/>
      <c r="D32" s="135"/>
      <c r="E32" s="136"/>
      <c r="F32" s="133"/>
      <c r="G32" s="70"/>
      <c r="H32" s="71"/>
      <c r="I32" s="14"/>
      <c r="J32" s="15"/>
      <c r="K32" s="16"/>
      <c r="L32" s="17"/>
      <c r="M32" s="18"/>
      <c r="N32" s="19"/>
      <c r="O32" s="15"/>
      <c r="P32" s="15"/>
      <c r="Q32" s="20"/>
      <c r="R32" s="14"/>
      <c r="S32" s="79"/>
    </row>
    <row r="33" spans="2:19" x14ac:dyDescent="0.25">
      <c r="B33" s="75"/>
      <c r="C33" s="103"/>
      <c r="D33" s="137"/>
      <c r="E33" s="138"/>
      <c r="F33" s="134"/>
      <c r="G33" s="72"/>
      <c r="H33" s="139"/>
      <c r="I33" s="26"/>
      <c r="J33" s="21"/>
      <c r="K33" s="22"/>
      <c r="L33" s="23"/>
      <c r="M33" s="24"/>
      <c r="N33" s="21"/>
      <c r="O33" s="21"/>
      <c r="P33" s="21"/>
      <c r="Q33" s="25"/>
      <c r="R33" s="26"/>
      <c r="S33" s="79"/>
    </row>
    <row r="34" spans="2:19" x14ac:dyDescent="0.25">
      <c r="B34" s="75"/>
      <c r="C34" s="104"/>
      <c r="D34" s="135"/>
      <c r="E34" s="136"/>
      <c r="F34" s="133"/>
      <c r="G34" s="70"/>
      <c r="H34" s="71"/>
      <c r="I34" s="14"/>
      <c r="J34" s="15"/>
      <c r="K34" s="16"/>
      <c r="L34" s="17"/>
      <c r="M34" s="18"/>
      <c r="N34" s="19"/>
      <c r="O34" s="15"/>
      <c r="P34" s="15"/>
      <c r="Q34" s="20"/>
      <c r="R34" s="14"/>
      <c r="S34" s="79"/>
    </row>
    <row r="35" spans="2:19" x14ac:dyDescent="0.25">
      <c r="B35" s="75"/>
      <c r="C35" s="103"/>
      <c r="D35" s="137"/>
      <c r="E35" s="138"/>
      <c r="F35" s="134"/>
      <c r="G35" s="72"/>
      <c r="H35" s="139"/>
      <c r="I35" s="26"/>
      <c r="J35" s="21"/>
      <c r="K35" s="22"/>
      <c r="L35" s="23"/>
      <c r="M35" s="24"/>
      <c r="N35" s="21"/>
      <c r="O35" s="21"/>
      <c r="P35" s="21"/>
      <c r="Q35" s="25"/>
      <c r="R35" s="26"/>
      <c r="S35" s="79"/>
    </row>
    <row r="36" spans="2:19" x14ac:dyDescent="0.25">
      <c r="B36" s="75"/>
      <c r="C36" s="104"/>
      <c r="D36" s="135"/>
      <c r="E36" s="136"/>
      <c r="F36" s="133"/>
      <c r="G36" s="70"/>
      <c r="H36" s="71"/>
      <c r="I36" s="14"/>
      <c r="J36" s="15"/>
      <c r="K36" s="16"/>
      <c r="L36" s="17"/>
      <c r="M36" s="18"/>
      <c r="N36" s="19"/>
      <c r="O36" s="15"/>
      <c r="P36" s="15"/>
      <c r="Q36" s="20"/>
      <c r="R36" s="14"/>
      <c r="S36" s="79"/>
    </row>
    <row r="37" spans="2:19" x14ac:dyDescent="0.25">
      <c r="B37" s="75"/>
      <c r="C37" s="103"/>
      <c r="D37" s="137"/>
      <c r="E37" s="138"/>
      <c r="F37" s="134"/>
      <c r="G37" s="72"/>
      <c r="H37" s="139"/>
      <c r="I37" s="26"/>
      <c r="J37" s="21"/>
      <c r="K37" s="22"/>
      <c r="L37" s="23"/>
      <c r="M37" s="24"/>
      <c r="N37" s="21"/>
      <c r="O37" s="21"/>
      <c r="P37" s="21"/>
      <c r="Q37" s="25"/>
      <c r="R37" s="26"/>
      <c r="S37" s="79"/>
    </row>
    <row r="38" spans="2:19" x14ac:dyDescent="0.25">
      <c r="B38" s="75"/>
      <c r="C38" s="104"/>
      <c r="D38" s="135"/>
      <c r="E38" s="136"/>
      <c r="F38" s="133"/>
      <c r="G38" s="70"/>
      <c r="H38" s="71"/>
      <c r="I38" s="14"/>
      <c r="J38" s="15"/>
      <c r="K38" s="16"/>
      <c r="L38" s="17"/>
      <c r="M38" s="18"/>
      <c r="N38" s="19"/>
      <c r="O38" s="15"/>
      <c r="P38" s="15"/>
      <c r="Q38" s="20"/>
      <c r="R38" s="14"/>
      <c r="S38" s="79"/>
    </row>
    <row r="39" spans="2:19" x14ac:dyDescent="0.25">
      <c r="B39" s="75"/>
      <c r="C39" s="103"/>
      <c r="D39" s="137"/>
      <c r="E39" s="138"/>
      <c r="F39" s="134"/>
      <c r="G39" s="72"/>
      <c r="H39" s="139"/>
      <c r="I39" s="26"/>
      <c r="J39" s="21"/>
      <c r="K39" s="22"/>
      <c r="L39" s="23"/>
      <c r="M39" s="24"/>
      <c r="N39" s="21"/>
      <c r="O39" s="21"/>
      <c r="P39" s="21"/>
      <c r="Q39" s="25"/>
      <c r="R39" s="26"/>
      <c r="S39" s="79"/>
    </row>
    <row r="40" spans="2:19" x14ac:dyDescent="0.25">
      <c r="B40" s="75"/>
      <c r="C40" s="104"/>
      <c r="D40" s="135"/>
      <c r="E40" s="136"/>
      <c r="F40" s="133"/>
      <c r="G40" s="70"/>
      <c r="H40" s="71"/>
      <c r="I40" s="14"/>
      <c r="J40" s="15"/>
      <c r="K40" s="16"/>
      <c r="L40" s="17"/>
      <c r="M40" s="18"/>
      <c r="N40" s="19"/>
      <c r="O40" s="15"/>
      <c r="P40" s="15"/>
      <c r="Q40" s="20"/>
      <c r="R40" s="14"/>
      <c r="S40" s="79"/>
    </row>
    <row r="41" spans="2:19" x14ac:dyDescent="0.25">
      <c r="B41" s="75"/>
      <c r="C41" s="103"/>
      <c r="D41" s="137"/>
      <c r="E41" s="138"/>
      <c r="F41" s="134"/>
      <c r="G41" s="72"/>
      <c r="H41" s="139"/>
      <c r="I41" s="26"/>
      <c r="J41" s="21"/>
      <c r="K41" s="22"/>
      <c r="L41" s="23"/>
      <c r="M41" s="24"/>
      <c r="N41" s="21"/>
      <c r="O41" s="21"/>
      <c r="P41" s="21"/>
      <c r="Q41" s="25"/>
      <c r="R41" s="26"/>
      <c r="S41" s="79"/>
    </row>
    <row r="42" spans="2:19" x14ac:dyDescent="0.25">
      <c r="B42" s="75"/>
      <c r="C42" s="104"/>
      <c r="D42" s="135"/>
      <c r="E42" s="136"/>
      <c r="F42" s="133"/>
      <c r="G42" s="70"/>
      <c r="H42" s="71"/>
      <c r="I42" s="14"/>
      <c r="J42" s="15"/>
      <c r="K42" s="16"/>
      <c r="L42" s="17"/>
      <c r="M42" s="18"/>
      <c r="N42" s="19"/>
      <c r="O42" s="15"/>
      <c r="P42" s="15"/>
      <c r="Q42" s="20"/>
      <c r="R42" s="14"/>
      <c r="S42" s="79"/>
    </row>
    <row r="43" spans="2:19" x14ac:dyDescent="0.25">
      <c r="B43" s="75"/>
      <c r="C43" s="103"/>
      <c r="D43" s="137"/>
      <c r="E43" s="138"/>
      <c r="F43" s="134"/>
      <c r="G43" s="72"/>
      <c r="H43" s="139"/>
      <c r="I43" s="26"/>
      <c r="J43" s="21"/>
      <c r="K43" s="22"/>
      <c r="L43" s="23"/>
      <c r="M43" s="24"/>
      <c r="N43" s="21"/>
      <c r="O43" s="21"/>
      <c r="P43" s="21"/>
      <c r="Q43" s="25"/>
      <c r="R43" s="26"/>
      <c r="S43" s="79"/>
    </row>
    <row r="44" spans="2:19" x14ac:dyDescent="0.25">
      <c r="B44" s="75"/>
      <c r="C44" s="104"/>
      <c r="D44" s="135"/>
      <c r="E44" s="136"/>
      <c r="F44" s="133"/>
      <c r="G44" s="70"/>
      <c r="H44" s="71"/>
      <c r="I44" s="14"/>
      <c r="J44" s="15"/>
      <c r="K44" s="16"/>
      <c r="L44" s="17"/>
      <c r="M44" s="18"/>
      <c r="N44" s="19"/>
      <c r="O44" s="15"/>
      <c r="P44" s="15"/>
      <c r="Q44" s="20"/>
      <c r="R44" s="14"/>
      <c r="S44" s="79"/>
    </row>
    <row r="45" spans="2:19" x14ac:dyDescent="0.25">
      <c r="B45" s="75"/>
      <c r="C45" s="103"/>
      <c r="D45" s="137"/>
      <c r="E45" s="138"/>
      <c r="F45" s="134"/>
      <c r="G45" s="72"/>
      <c r="H45" s="139"/>
      <c r="I45" s="26"/>
      <c r="J45" s="21"/>
      <c r="K45" s="22"/>
      <c r="L45" s="23"/>
      <c r="M45" s="24"/>
      <c r="N45" s="21"/>
      <c r="O45" s="21"/>
      <c r="P45" s="21"/>
      <c r="Q45" s="25"/>
      <c r="R45" s="26"/>
      <c r="S45" s="79"/>
    </row>
    <row r="46" spans="2:19" x14ac:dyDescent="0.25">
      <c r="B46" s="75"/>
      <c r="C46" s="104"/>
      <c r="D46" s="135"/>
      <c r="E46" s="136"/>
      <c r="F46" s="133"/>
      <c r="G46" s="70"/>
      <c r="H46" s="71"/>
      <c r="I46" s="14"/>
      <c r="J46" s="15"/>
      <c r="K46" s="16"/>
      <c r="L46" s="17"/>
      <c r="M46" s="18"/>
      <c r="N46" s="19"/>
      <c r="O46" s="15"/>
      <c r="P46" s="15"/>
      <c r="Q46" s="20"/>
      <c r="R46" s="14"/>
      <c r="S46" s="79"/>
    </row>
    <row r="47" spans="2:19" x14ac:dyDescent="0.25">
      <c r="B47" s="75"/>
      <c r="C47" s="103"/>
      <c r="D47" s="137"/>
      <c r="E47" s="138"/>
      <c r="F47" s="134"/>
      <c r="G47" s="72"/>
      <c r="H47" s="139"/>
      <c r="I47" s="26"/>
      <c r="J47" s="21"/>
      <c r="K47" s="22"/>
      <c r="L47" s="23"/>
      <c r="M47" s="24"/>
      <c r="N47" s="21"/>
      <c r="O47" s="21"/>
      <c r="P47" s="21"/>
      <c r="Q47" s="25"/>
      <c r="R47" s="26"/>
      <c r="S47" s="79"/>
    </row>
    <row r="48" spans="2:19" x14ac:dyDescent="0.25">
      <c r="B48" s="75"/>
      <c r="C48" s="104"/>
      <c r="D48" s="135"/>
      <c r="E48" s="136"/>
      <c r="F48" s="133"/>
      <c r="G48" s="70"/>
      <c r="H48" s="71"/>
      <c r="I48" s="14"/>
      <c r="J48" s="15"/>
      <c r="K48" s="16"/>
      <c r="L48" s="17"/>
      <c r="M48" s="18"/>
      <c r="N48" s="19"/>
      <c r="O48" s="15"/>
      <c r="P48" s="15"/>
      <c r="Q48" s="20"/>
      <c r="R48" s="14"/>
      <c r="S48" s="79"/>
    </row>
    <row r="49" spans="2:19" x14ac:dyDescent="0.25">
      <c r="B49" s="75"/>
      <c r="C49" s="103"/>
      <c r="D49" s="137"/>
      <c r="E49" s="138"/>
      <c r="F49" s="134"/>
      <c r="G49" s="72"/>
      <c r="H49" s="139"/>
      <c r="I49" s="26"/>
      <c r="J49" s="21"/>
      <c r="K49" s="22"/>
      <c r="L49" s="23"/>
      <c r="M49" s="24"/>
      <c r="N49" s="21"/>
      <c r="O49" s="21"/>
      <c r="P49" s="21"/>
      <c r="Q49" s="25"/>
      <c r="R49" s="26"/>
      <c r="S49" s="79"/>
    </row>
    <row r="50" spans="2:19" x14ac:dyDescent="0.25">
      <c r="B50" s="75"/>
      <c r="C50" s="104"/>
      <c r="D50" s="135"/>
      <c r="E50" s="136"/>
      <c r="F50" s="133"/>
      <c r="G50" s="70"/>
      <c r="H50" s="71"/>
      <c r="I50" s="14"/>
      <c r="J50" s="15"/>
      <c r="K50" s="16"/>
      <c r="L50" s="17"/>
      <c r="M50" s="18"/>
      <c r="N50" s="19"/>
      <c r="O50" s="15"/>
      <c r="P50" s="15"/>
      <c r="Q50" s="20"/>
      <c r="R50" s="14"/>
      <c r="S50" s="79"/>
    </row>
    <row r="51" spans="2:19" x14ac:dyDescent="0.25">
      <c r="B51" s="75"/>
      <c r="C51" s="103"/>
      <c r="D51" s="137"/>
      <c r="E51" s="138"/>
      <c r="F51" s="134"/>
      <c r="G51" s="72"/>
      <c r="H51" s="139"/>
      <c r="I51" s="26"/>
      <c r="J51" s="21"/>
      <c r="K51" s="22"/>
      <c r="L51" s="23"/>
      <c r="M51" s="24"/>
      <c r="N51" s="21"/>
      <c r="O51" s="21"/>
      <c r="P51" s="21"/>
      <c r="Q51" s="25"/>
      <c r="R51" s="26"/>
      <c r="S51" s="79"/>
    </row>
    <row r="52" spans="2:19" x14ac:dyDescent="0.25">
      <c r="B52" s="75"/>
      <c r="C52" s="104"/>
      <c r="D52" s="135"/>
      <c r="E52" s="136"/>
      <c r="F52" s="133"/>
      <c r="G52" s="70"/>
      <c r="H52" s="71"/>
      <c r="I52" s="14"/>
      <c r="J52" s="15"/>
      <c r="K52" s="16"/>
      <c r="L52" s="17"/>
      <c r="M52" s="18"/>
      <c r="N52" s="19"/>
      <c r="O52" s="15"/>
      <c r="P52" s="15"/>
      <c r="Q52" s="20"/>
      <c r="R52" s="14"/>
      <c r="S52" s="79"/>
    </row>
    <row r="53" spans="2:19" x14ac:dyDescent="0.25">
      <c r="B53" s="75"/>
      <c r="C53" s="103"/>
      <c r="D53" s="137"/>
      <c r="E53" s="138"/>
      <c r="F53" s="134"/>
      <c r="G53" s="72"/>
      <c r="H53" s="139"/>
      <c r="I53" s="26"/>
      <c r="J53" s="21"/>
      <c r="K53" s="22"/>
      <c r="L53" s="23"/>
      <c r="M53" s="24"/>
      <c r="N53" s="21"/>
      <c r="O53" s="21"/>
      <c r="P53" s="21"/>
      <c r="Q53" s="25"/>
      <c r="R53" s="26"/>
      <c r="S53" s="79"/>
    </row>
    <row r="54" spans="2:19" x14ac:dyDescent="0.25">
      <c r="B54" s="75"/>
      <c r="C54" s="104"/>
      <c r="D54" s="135"/>
      <c r="E54" s="136"/>
      <c r="F54" s="133"/>
      <c r="G54" s="70"/>
      <c r="H54" s="71"/>
      <c r="I54" s="14"/>
      <c r="J54" s="15"/>
      <c r="K54" s="16"/>
      <c r="L54" s="17"/>
      <c r="M54" s="18"/>
      <c r="N54" s="19"/>
      <c r="O54" s="15"/>
      <c r="P54" s="15"/>
      <c r="Q54" s="20"/>
      <c r="R54" s="14"/>
      <c r="S54" s="79"/>
    </row>
    <row r="55" spans="2:19" x14ac:dyDescent="0.25">
      <c r="B55" s="75"/>
      <c r="C55" s="103"/>
      <c r="D55" s="137"/>
      <c r="E55" s="138"/>
      <c r="F55" s="134"/>
      <c r="G55" s="72"/>
      <c r="H55" s="139"/>
      <c r="I55" s="26"/>
      <c r="J55" s="21"/>
      <c r="K55" s="22"/>
      <c r="L55" s="23"/>
      <c r="M55" s="24"/>
      <c r="N55" s="21"/>
      <c r="O55" s="21"/>
      <c r="P55" s="21"/>
      <c r="Q55" s="25"/>
      <c r="R55" s="26"/>
      <c r="S55" s="79"/>
    </row>
    <row r="56" spans="2:19" x14ac:dyDescent="0.25">
      <c r="B56" s="75"/>
      <c r="C56" s="104"/>
      <c r="D56" s="135"/>
      <c r="E56" s="136"/>
      <c r="F56" s="133"/>
      <c r="G56" s="70"/>
      <c r="H56" s="71"/>
      <c r="I56" s="14"/>
      <c r="J56" s="15"/>
      <c r="K56" s="16"/>
      <c r="L56" s="17"/>
      <c r="M56" s="18"/>
      <c r="N56" s="19"/>
      <c r="O56" s="15"/>
      <c r="P56" s="15"/>
      <c r="Q56" s="20"/>
      <c r="R56" s="14"/>
      <c r="S56" s="79"/>
    </row>
    <row r="57" spans="2:19" x14ac:dyDescent="0.25">
      <c r="B57" s="75"/>
      <c r="C57" s="103"/>
      <c r="D57" s="137"/>
      <c r="E57" s="138"/>
      <c r="F57" s="134"/>
      <c r="G57" s="72"/>
      <c r="H57" s="139"/>
      <c r="I57" s="26"/>
      <c r="J57" s="21"/>
      <c r="K57" s="22"/>
      <c r="L57" s="23"/>
      <c r="M57" s="24"/>
      <c r="N57" s="21"/>
      <c r="O57" s="21"/>
      <c r="P57" s="21"/>
      <c r="Q57" s="25"/>
      <c r="R57" s="26"/>
      <c r="S57" s="79"/>
    </row>
    <row r="58" spans="2:19" x14ac:dyDescent="0.25">
      <c r="B58" s="75"/>
      <c r="C58" s="104"/>
      <c r="D58" s="135"/>
      <c r="E58" s="136"/>
      <c r="F58" s="133"/>
      <c r="G58" s="70"/>
      <c r="H58" s="71"/>
      <c r="I58" s="14"/>
      <c r="J58" s="15"/>
      <c r="K58" s="16"/>
      <c r="L58" s="17"/>
      <c r="M58" s="18"/>
      <c r="N58" s="19"/>
      <c r="O58" s="15"/>
      <c r="P58" s="15"/>
      <c r="Q58" s="20"/>
      <c r="R58" s="14"/>
      <c r="S58" s="79"/>
    </row>
    <row r="59" spans="2:19" x14ac:dyDescent="0.25">
      <c r="B59" s="75"/>
      <c r="C59" s="103"/>
      <c r="D59" s="137"/>
      <c r="E59" s="138"/>
      <c r="F59" s="134"/>
      <c r="G59" s="72"/>
      <c r="H59" s="139"/>
      <c r="I59" s="26"/>
      <c r="J59" s="21"/>
      <c r="K59" s="22"/>
      <c r="L59" s="23"/>
      <c r="M59" s="24"/>
      <c r="N59" s="21"/>
      <c r="O59" s="21"/>
      <c r="P59" s="21"/>
      <c r="Q59" s="25"/>
      <c r="R59" s="26"/>
      <c r="S59" s="79"/>
    </row>
    <row r="60" spans="2:19" ht="15.75" thickBot="1" x14ac:dyDescent="0.3">
      <c r="B60" s="75"/>
      <c r="C60" s="104"/>
      <c r="D60" s="135"/>
      <c r="E60" s="136"/>
      <c r="F60" s="133"/>
      <c r="G60" s="70"/>
      <c r="H60" s="71"/>
      <c r="I60" s="14"/>
      <c r="J60" s="15"/>
      <c r="K60" s="16"/>
      <c r="L60" s="17"/>
      <c r="M60" s="18"/>
      <c r="N60" s="19"/>
      <c r="O60" s="15"/>
      <c r="P60" s="15"/>
      <c r="Q60" s="20"/>
      <c r="R60" s="14"/>
      <c r="S60" s="79"/>
    </row>
    <row r="61" spans="2:19" x14ac:dyDescent="0.25">
      <c r="B61" s="75"/>
      <c r="C61" s="213" t="s">
        <v>13</v>
      </c>
      <c r="D61" s="214"/>
      <c r="E61" s="214"/>
      <c r="F61" s="214"/>
      <c r="G61" s="214"/>
      <c r="H61" s="105"/>
      <c r="I61" s="106"/>
      <c r="J61" s="107">
        <f t="shared" ref="J61:R61" si="0">SUM(J14:J60)</f>
        <v>0</v>
      </c>
      <c r="K61" s="108">
        <f t="shared" si="0"/>
        <v>0</v>
      </c>
      <c r="L61" s="109">
        <f t="shared" si="0"/>
        <v>0</v>
      </c>
      <c r="M61" s="107">
        <f t="shared" si="0"/>
        <v>0</v>
      </c>
      <c r="N61" s="107">
        <f t="shared" si="0"/>
        <v>0</v>
      </c>
      <c r="O61" s="107">
        <f t="shared" si="0"/>
        <v>0</v>
      </c>
      <c r="P61" s="107">
        <f t="shared" si="0"/>
        <v>0</v>
      </c>
      <c r="Q61" s="107">
        <f t="shared" si="0"/>
        <v>0</v>
      </c>
      <c r="R61" s="110">
        <f t="shared" si="0"/>
        <v>0</v>
      </c>
      <c r="S61" s="79"/>
    </row>
    <row r="62" spans="2:19" x14ac:dyDescent="0.25">
      <c r="B62" s="7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79"/>
    </row>
    <row r="63" spans="2:19" ht="21" x14ac:dyDescent="0.35">
      <c r="B63" s="75"/>
      <c r="C63" s="167" t="s">
        <v>62</v>
      </c>
      <c r="D63" s="194"/>
      <c r="E63" s="212"/>
      <c r="F63" s="212"/>
      <c r="G63" s="212"/>
      <c r="H63" s="194" t="s">
        <v>63</v>
      </c>
      <c r="I63" s="195"/>
      <c r="J63" s="196"/>
      <c r="K63" s="197"/>
      <c r="L63" s="198"/>
      <c r="M63" s="198"/>
      <c r="N63" s="198"/>
      <c r="O63" s="198"/>
      <c r="P63" s="198"/>
      <c r="Q63" s="198"/>
      <c r="R63" s="199"/>
      <c r="S63" s="79"/>
    </row>
    <row r="64" spans="2:19" ht="4.5" customHeight="1" thickBot="1" x14ac:dyDescent="0.3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ht="4.5" customHeight="1" thickTop="1" x14ac:dyDescent="0.25"/>
  </sheetData>
  <sheetProtection algorithmName="SHA-512" hashValue="0e4nWJzOGX4/uPIWWIzciP8l+7+3bYN5kGHBIGV/u5yArbz29/+llJJzLVcUBCanBoZW2pzHiUdimfEQ+b9krA==" saltValue="UWpYKUeD7ZB6ZcJ/ovd6nw==" spinCount="100000" sheet="1" objects="1" scenarios="1" selectLockedCells="1"/>
  <mergeCells count="18">
    <mergeCell ref="C7:D7"/>
    <mergeCell ref="E7:G7"/>
    <mergeCell ref="J7:K7"/>
    <mergeCell ref="F3:G3"/>
    <mergeCell ref="H3:M3"/>
    <mergeCell ref="K5:L5"/>
    <mergeCell ref="C5:D5"/>
    <mergeCell ref="E63:G63"/>
    <mergeCell ref="C61:G61"/>
    <mergeCell ref="C9:F9"/>
    <mergeCell ref="C10:D11"/>
    <mergeCell ref="E10:K10"/>
    <mergeCell ref="L10:R10"/>
    <mergeCell ref="E11:F11"/>
    <mergeCell ref="G11:K11"/>
    <mergeCell ref="L11:L12"/>
    <mergeCell ref="M11:Q11"/>
    <mergeCell ref="R11:R12"/>
  </mergeCells>
  <conditionalFormatting sqref="K14:K60">
    <cfRule type="expression" dxfId="20" priority="14">
      <formula>(K14&lt;&gt;D14-I14-J14)</formula>
    </cfRule>
  </conditionalFormatting>
  <conditionalFormatting sqref="M14:M60">
    <cfRule type="expression" dxfId="19" priority="13">
      <formula>(M14&lt;&gt;N14+O14+P14)</formula>
    </cfRule>
  </conditionalFormatting>
  <conditionalFormatting sqref="R14:R60">
    <cfRule type="expression" dxfId="18" priority="12">
      <formula>(R14&lt;&gt;L14+J14-N14+Q14)</formula>
    </cfRule>
  </conditionalFormatting>
  <conditionalFormatting sqref="C14:E60 G14:H60 R14:R60">
    <cfRule type="expression" dxfId="17" priority="11">
      <formula>AND(C14="",$F14&lt;&gt;"")</formula>
    </cfRule>
  </conditionalFormatting>
  <conditionalFormatting sqref="H3:M3 E7 J7">
    <cfRule type="expression" dxfId="16" priority="10">
      <formula>(E3="")</formula>
    </cfRule>
  </conditionalFormatting>
  <conditionalFormatting sqref="M5">
    <cfRule type="expression" dxfId="15" priority="9">
      <formula>(M5="")</formula>
    </cfRule>
  </conditionalFormatting>
  <conditionalFormatting sqref="E5">
    <cfRule type="expression" dxfId="14" priority="6">
      <formula>(E5="")</formula>
    </cfRule>
  </conditionalFormatting>
  <conditionalFormatting sqref="E63">
    <cfRule type="expression" dxfId="13" priority="3">
      <formula>$E$63=""</formula>
    </cfRule>
  </conditionalFormatting>
  <conditionalFormatting sqref="I63">
    <cfRule type="expression" dxfId="12" priority="2">
      <formula>$I$63=""</formula>
    </cfRule>
  </conditionalFormatting>
  <dataValidations count="3">
    <dataValidation type="decimal" operator="greaterThanOrEqual" allowBlank="1" showInputMessage="1" showErrorMessage="1" error="Merci de renseigner cette valeur en nombre positif." sqref="D14:D60 I14:N60 P14:R60">
      <formula1>0</formula1>
    </dataValidation>
    <dataValidation type="whole" operator="greaterThanOrEqual" allowBlank="1" showInputMessage="1" showErrorMessage="1" error="Merci d'entrer la durée en nombre entier de mois." sqref="G14:H60">
      <formula1>0</formula1>
    </dataValidation>
    <dataValidation type="decimal" operator="lessThan" allowBlank="1" showInputMessage="1" showErrorMessage="1" error="Merci de renseigner cette valeur en nombre positif." sqref="O14:O60">
      <formula1>10000000</formula1>
    </dataValidation>
  </dataValidations>
  <printOptions horizontalCentered="1" verticalCentered="1"/>
  <pageMargins left="0.25" right="0.25" top="0.75" bottom="0.75" header="0.3" footer="0.3"/>
  <pageSetup scale="50" orientation="landscape" r:id="rId1"/>
  <headerFooter>
    <oddHeader>&amp;C&amp;"-,Bold"&amp;36Tableau A - Situation de la dette</oddHead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8"/>
  <sheetViews>
    <sheetView zoomScaleNormal="100" workbookViewId="0">
      <pane ySplit="14" topLeftCell="A15" activePane="bottomLeft" state="frozen"/>
      <selection activeCell="G3" sqref="G3:I3"/>
      <selection pane="bottomLeft" activeCell="D3" sqref="D3"/>
    </sheetView>
  </sheetViews>
  <sheetFormatPr defaultColWidth="9.140625" defaultRowHeight="15" x14ac:dyDescent="0.25"/>
  <cols>
    <col min="1" max="2" width="0.85546875" style="11" customWidth="1"/>
    <col min="3" max="3" width="13.28515625" style="11" customWidth="1"/>
    <col min="4" max="4" width="30.28515625" style="11" customWidth="1"/>
    <col min="5" max="5" width="26.140625" style="11" customWidth="1"/>
    <col min="6" max="6" width="17.5703125" style="11" customWidth="1"/>
    <col min="7" max="8" width="22.7109375" style="11" customWidth="1"/>
    <col min="9" max="9" width="0.85546875" style="11" customWidth="1"/>
    <col min="10" max="16384" width="9.140625" style="11"/>
  </cols>
  <sheetData>
    <row r="1" spans="2:9" ht="4.5" customHeight="1" thickBot="1" x14ac:dyDescent="0.3"/>
    <row r="2" spans="2:9" ht="4.5" customHeight="1" thickTop="1" x14ac:dyDescent="0.25">
      <c r="B2" s="73"/>
      <c r="C2" s="90"/>
      <c r="D2" s="90"/>
      <c r="E2" s="90"/>
      <c r="F2" s="90"/>
      <c r="G2" s="90"/>
      <c r="H2" s="90"/>
      <c r="I2" s="74"/>
    </row>
    <row r="3" spans="2:9" ht="23.25" customHeight="1" x14ac:dyDescent="0.25">
      <c r="B3" s="75"/>
      <c r="C3" s="91" t="s">
        <v>0</v>
      </c>
      <c r="D3" s="92">
        <v>43465</v>
      </c>
      <c r="E3" s="116" t="s">
        <v>54</v>
      </c>
      <c r="F3" s="225"/>
      <c r="G3" s="225"/>
      <c r="H3" s="240"/>
      <c r="I3" s="79"/>
    </row>
    <row r="4" spans="2:9" x14ac:dyDescent="0.25">
      <c r="B4" s="75"/>
      <c r="C4" s="115"/>
      <c r="D4" s="86"/>
      <c r="E4" s="86"/>
      <c r="F4" s="86"/>
      <c r="G4" s="86"/>
      <c r="H4" s="112"/>
      <c r="I4" s="79"/>
    </row>
    <row r="5" spans="2:9" ht="18.75" x14ac:dyDescent="0.25">
      <c r="B5" s="75"/>
      <c r="C5" s="258" t="s">
        <v>75</v>
      </c>
      <c r="D5" s="259"/>
      <c r="E5" s="152"/>
      <c r="F5" s="86"/>
      <c r="G5" s="190" t="s">
        <v>1</v>
      </c>
      <c r="H5" s="191"/>
      <c r="I5" s="79"/>
    </row>
    <row r="6" spans="2:9" x14ac:dyDescent="0.25">
      <c r="B6" s="75"/>
      <c r="C6" s="115"/>
      <c r="D6" s="86"/>
      <c r="E6" s="86"/>
      <c r="F6" s="86"/>
      <c r="G6" s="86"/>
      <c r="H6" s="112"/>
      <c r="I6" s="79"/>
    </row>
    <row r="7" spans="2:9" x14ac:dyDescent="0.25">
      <c r="B7" s="75"/>
      <c r="C7" s="243" t="s">
        <v>2</v>
      </c>
      <c r="D7" s="244"/>
      <c r="E7" s="151"/>
      <c r="F7" s="82" t="s">
        <v>3</v>
      </c>
      <c r="G7" s="241"/>
      <c r="H7" s="242"/>
      <c r="I7" s="79"/>
    </row>
    <row r="8" spans="2:9" x14ac:dyDescent="0.25">
      <c r="B8" s="75"/>
      <c r="C8" s="96"/>
      <c r="D8" s="76"/>
      <c r="E8" s="150"/>
      <c r="F8" s="150"/>
      <c r="G8" s="150"/>
      <c r="H8" s="170"/>
      <c r="I8" s="79"/>
    </row>
    <row r="9" spans="2:9" x14ac:dyDescent="0.25">
      <c r="B9" s="75"/>
      <c r="C9" s="260" t="s">
        <v>76</v>
      </c>
      <c r="D9" s="261"/>
      <c r="E9" s="261"/>
      <c r="F9" s="261"/>
      <c r="G9" s="261"/>
      <c r="H9" s="262"/>
      <c r="I9" s="79"/>
    </row>
    <row r="10" spans="2:9" ht="52.5" customHeight="1" thickBot="1" x14ac:dyDescent="0.3">
      <c r="B10" s="75"/>
      <c r="C10" s="219" t="s">
        <v>65</v>
      </c>
      <c r="D10" s="220"/>
      <c r="E10" s="220"/>
      <c r="F10" s="220"/>
      <c r="G10" s="220"/>
      <c r="H10" s="263"/>
      <c r="I10" s="79"/>
    </row>
    <row r="11" spans="2:9" ht="15.75" customHeight="1" thickBot="1" x14ac:dyDescent="0.3">
      <c r="B11" s="75"/>
      <c r="C11" s="245" t="s">
        <v>14</v>
      </c>
      <c r="D11" s="246"/>
      <c r="E11" s="247" t="s">
        <v>33</v>
      </c>
      <c r="F11" s="255" t="s">
        <v>66</v>
      </c>
      <c r="G11" s="250" t="s">
        <v>68</v>
      </c>
      <c r="H11" s="210" t="s">
        <v>69</v>
      </c>
      <c r="I11" s="79"/>
    </row>
    <row r="12" spans="2:9" ht="15.75" customHeight="1" thickBot="1" x14ac:dyDescent="0.3">
      <c r="B12" s="75"/>
      <c r="C12" s="254" t="s">
        <v>7</v>
      </c>
      <c r="D12" s="204"/>
      <c r="E12" s="248"/>
      <c r="F12" s="256"/>
      <c r="G12" s="251"/>
      <c r="H12" s="253"/>
      <c r="I12" s="79"/>
    </row>
    <row r="13" spans="2:9" ht="32.25" thickBot="1" x14ac:dyDescent="0.3">
      <c r="B13" s="75"/>
      <c r="C13" s="153" t="s">
        <v>15</v>
      </c>
      <c r="D13" s="51" t="s">
        <v>11</v>
      </c>
      <c r="E13" s="249"/>
      <c r="F13" s="257"/>
      <c r="G13" s="252"/>
      <c r="H13" s="211"/>
      <c r="I13" s="79"/>
    </row>
    <row r="14" spans="2:9" ht="15.75" customHeight="1" thickBot="1" x14ac:dyDescent="0.3">
      <c r="B14" s="75"/>
      <c r="C14" s="154" t="s">
        <v>34</v>
      </c>
      <c r="D14" s="66" t="s">
        <v>35</v>
      </c>
      <c r="E14" s="67" t="s">
        <v>36</v>
      </c>
      <c r="F14" s="66" t="s">
        <v>37</v>
      </c>
      <c r="G14" s="68" t="s">
        <v>38</v>
      </c>
      <c r="H14" s="171" t="s">
        <v>39</v>
      </c>
      <c r="I14" s="79"/>
    </row>
    <row r="15" spans="2:9" x14ac:dyDescent="0.25">
      <c r="B15" s="75"/>
      <c r="C15" s="155"/>
      <c r="D15" s="9"/>
      <c r="E15" s="2"/>
      <c r="F15" s="5"/>
      <c r="G15" s="119"/>
      <c r="H15" s="172"/>
      <c r="I15" s="79"/>
    </row>
    <row r="16" spans="2:9" x14ac:dyDescent="0.25">
      <c r="B16" s="75"/>
      <c r="C16" s="156"/>
      <c r="D16" s="10"/>
      <c r="E16" s="3"/>
      <c r="F16" s="6"/>
      <c r="G16" s="120"/>
      <c r="H16" s="173"/>
      <c r="I16" s="79"/>
    </row>
    <row r="17" spans="2:9" x14ac:dyDescent="0.25">
      <c r="B17" s="75"/>
      <c r="C17" s="155"/>
      <c r="D17" s="9"/>
      <c r="E17" s="149"/>
      <c r="F17" s="7"/>
      <c r="G17" s="121"/>
      <c r="H17" s="174"/>
      <c r="I17" s="79"/>
    </row>
    <row r="18" spans="2:9" x14ac:dyDescent="0.25">
      <c r="B18" s="75"/>
      <c r="C18" s="156"/>
      <c r="D18" s="10"/>
      <c r="E18" s="3"/>
      <c r="F18" s="6"/>
      <c r="G18" s="120"/>
      <c r="H18" s="173"/>
      <c r="I18" s="79"/>
    </row>
    <row r="19" spans="2:9" x14ac:dyDescent="0.25">
      <c r="B19" s="75"/>
      <c r="C19" s="155"/>
      <c r="D19" s="9"/>
      <c r="E19" s="2"/>
      <c r="F19" s="8"/>
      <c r="G19" s="121"/>
      <c r="H19" s="174"/>
      <c r="I19" s="79"/>
    </row>
    <row r="20" spans="2:9" x14ac:dyDescent="0.25">
      <c r="B20" s="75"/>
      <c r="C20" s="156"/>
      <c r="D20" s="10"/>
      <c r="E20" s="3"/>
      <c r="F20" s="6"/>
      <c r="G20" s="120"/>
      <c r="H20" s="173"/>
      <c r="I20" s="79"/>
    </row>
    <row r="21" spans="2:9" x14ac:dyDescent="0.25">
      <c r="B21" s="75"/>
      <c r="C21" s="155"/>
      <c r="D21" s="9"/>
      <c r="E21" s="2"/>
      <c r="F21" s="8"/>
      <c r="G21" s="121"/>
      <c r="H21" s="174"/>
      <c r="I21" s="79"/>
    </row>
    <row r="22" spans="2:9" ht="16.5" customHeight="1" x14ac:dyDescent="0.25">
      <c r="B22" s="75"/>
      <c r="C22" s="156"/>
      <c r="D22" s="10"/>
      <c r="E22" s="3"/>
      <c r="F22" s="6"/>
      <c r="G22" s="120"/>
      <c r="H22" s="173"/>
      <c r="I22" s="79"/>
    </row>
    <row r="23" spans="2:9" ht="16.5" customHeight="1" x14ac:dyDescent="0.25">
      <c r="B23" s="75"/>
      <c r="C23" s="155"/>
      <c r="D23" s="9"/>
      <c r="E23" s="2"/>
      <c r="F23" s="8"/>
      <c r="G23" s="121"/>
      <c r="H23" s="174"/>
      <c r="I23" s="79"/>
    </row>
    <row r="24" spans="2:9" x14ac:dyDescent="0.25">
      <c r="B24" s="75"/>
      <c r="C24" s="156"/>
      <c r="D24" s="10"/>
      <c r="E24" s="3"/>
      <c r="F24" s="6"/>
      <c r="G24" s="120"/>
      <c r="H24" s="173"/>
      <c r="I24" s="79"/>
    </row>
    <row r="25" spans="2:9" x14ac:dyDescent="0.25">
      <c r="B25" s="75"/>
      <c r="C25" s="155"/>
      <c r="D25" s="9"/>
      <c r="E25" s="2"/>
      <c r="F25" s="8"/>
      <c r="G25" s="121"/>
      <c r="H25" s="174"/>
      <c r="I25" s="79"/>
    </row>
    <row r="26" spans="2:9" x14ac:dyDescent="0.25">
      <c r="B26" s="75"/>
      <c r="C26" s="156"/>
      <c r="D26" s="10"/>
      <c r="E26" s="3"/>
      <c r="F26" s="6"/>
      <c r="G26" s="120"/>
      <c r="H26" s="173"/>
      <c r="I26" s="79"/>
    </row>
    <row r="27" spans="2:9" x14ac:dyDescent="0.25">
      <c r="B27" s="75"/>
      <c r="C27" s="155"/>
      <c r="D27" s="9"/>
      <c r="E27" s="2"/>
      <c r="F27" s="8"/>
      <c r="G27" s="121"/>
      <c r="H27" s="174"/>
      <c r="I27" s="79"/>
    </row>
    <row r="28" spans="2:9" x14ac:dyDescent="0.25">
      <c r="B28" s="75"/>
      <c r="C28" s="156"/>
      <c r="D28" s="10"/>
      <c r="E28" s="3"/>
      <c r="F28" s="6"/>
      <c r="G28" s="120"/>
      <c r="H28" s="173"/>
      <c r="I28" s="79"/>
    </row>
    <row r="29" spans="2:9" x14ac:dyDescent="0.25">
      <c r="B29" s="75"/>
      <c r="C29" s="155"/>
      <c r="D29" s="9"/>
      <c r="E29" s="4"/>
      <c r="F29" s="7"/>
      <c r="G29" s="121"/>
      <c r="H29" s="174"/>
      <c r="I29" s="79"/>
    </row>
    <row r="30" spans="2:9" x14ac:dyDescent="0.25">
      <c r="B30" s="75"/>
      <c r="C30" s="156"/>
      <c r="D30" s="10"/>
      <c r="E30" s="45"/>
      <c r="F30" s="46"/>
      <c r="G30" s="120"/>
      <c r="H30" s="173"/>
      <c r="I30" s="79"/>
    </row>
    <row r="31" spans="2:9" x14ac:dyDescent="0.25">
      <c r="B31" s="75"/>
      <c r="C31" s="155"/>
      <c r="D31" s="9"/>
      <c r="E31" s="4"/>
      <c r="F31" s="7"/>
      <c r="G31" s="121"/>
      <c r="H31" s="174"/>
      <c r="I31" s="79"/>
    </row>
    <row r="32" spans="2:9" x14ac:dyDescent="0.25">
      <c r="B32" s="75"/>
      <c r="C32" s="156"/>
      <c r="D32" s="10"/>
      <c r="E32" s="45"/>
      <c r="F32" s="46"/>
      <c r="G32" s="120"/>
      <c r="H32" s="173"/>
      <c r="I32" s="79"/>
    </row>
    <row r="33" spans="2:9" x14ac:dyDescent="0.25">
      <c r="B33" s="75"/>
      <c r="C33" s="155"/>
      <c r="D33" s="9"/>
      <c r="E33" s="4"/>
      <c r="F33" s="7"/>
      <c r="G33" s="122"/>
      <c r="H33" s="175"/>
      <c r="I33" s="79"/>
    </row>
    <row r="34" spans="2:9" x14ac:dyDescent="0.25">
      <c r="B34" s="75"/>
      <c r="C34" s="156"/>
      <c r="D34" s="10"/>
      <c r="E34" s="45"/>
      <c r="F34" s="46"/>
      <c r="G34" s="123"/>
      <c r="H34" s="176"/>
      <c r="I34" s="79"/>
    </row>
    <row r="35" spans="2:9" x14ac:dyDescent="0.25">
      <c r="B35" s="75"/>
      <c r="C35" s="155"/>
      <c r="D35" s="9"/>
      <c r="E35" s="4"/>
      <c r="F35" s="7"/>
      <c r="G35" s="122"/>
      <c r="H35" s="175"/>
      <c r="I35" s="79"/>
    </row>
    <row r="36" spans="2:9" x14ac:dyDescent="0.25">
      <c r="B36" s="75"/>
      <c r="C36" s="156"/>
      <c r="D36" s="10"/>
      <c r="E36" s="45"/>
      <c r="F36" s="46"/>
      <c r="G36" s="123"/>
      <c r="H36" s="176"/>
      <c r="I36" s="79"/>
    </row>
    <row r="37" spans="2:9" x14ac:dyDescent="0.25">
      <c r="B37" s="75"/>
      <c r="C37" s="155"/>
      <c r="D37" s="9"/>
      <c r="E37" s="4"/>
      <c r="F37" s="7"/>
      <c r="G37" s="122"/>
      <c r="H37" s="175"/>
      <c r="I37" s="79"/>
    </row>
    <row r="38" spans="2:9" x14ac:dyDescent="0.25">
      <c r="B38" s="75"/>
      <c r="C38" s="156"/>
      <c r="D38" s="10"/>
      <c r="E38" s="45"/>
      <c r="F38" s="46"/>
      <c r="G38" s="123"/>
      <c r="H38" s="176"/>
      <c r="I38" s="79"/>
    </row>
    <row r="39" spans="2:9" x14ac:dyDescent="0.25">
      <c r="B39" s="75"/>
      <c r="C39" s="155"/>
      <c r="D39" s="9"/>
      <c r="E39" s="2"/>
      <c r="F39" s="8"/>
      <c r="G39" s="122"/>
      <c r="H39" s="175"/>
      <c r="I39" s="79"/>
    </row>
    <row r="40" spans="2:9" x14ac:dyDescent="0.25">
      <c r="B40" s="75"/>
      <c r="C40" s="156"/>
      <c r="D40" s="10"/>
      <c r="E40" s="45"/>
      <c r="F40" s="46"/>
      <c r="G40" s="123"/>
      <c r="H40" s="176"/>
      <c r="I40" s="79"/>
    </row>
    <row r="41" spans="2:9" x14ac:dyDescent="0.25">
      <c r="B41" s="75"/>
      <c r="C41" s="155"/>
      <c r="D41" s="9"/>
      <c r="E41" s="4"/>
      <c r="F41" s="7"/>
      <c r="G41" s="122"/>
      <c r="H41" s="175"/>
      <c r="I41" s="79"/>
    </row>
    <row r="42" spans="2:9" x14ac:dyDescent="0.25">
      <c r="B42" s="75"/>
      <c r="C42" s="156"/>
      <c r="D42" s="10"/>
      <c r="E42" s="45"/>
      <c r="F42" s="46"/>
      <c r="G42" s="123"/>
      <c r="H42" s="176"/>
      <c r="I42" s="79"/>
    </row>
    <row r="43" spans="2:9" x14ac:dyDescent="0.25">
      <c r="B43" s="75"/>
      <c r="C43" s="155"/>
      <c r="D43" s="9"/>
      <c r="E43" s="4"/>
      <c r="F43" s="7"/>
      <c r="G43" s="144"/>
      <c r="H43" s="175"/>
      <c r="I43" s="79"/>
    </row>
    <row r="44" spans="2:9" x14ac:dyDescent="0.25">
      <c r="B44" s="75"/>
      <c r="C44" s="156"/>
      <c r="D44" s="10"/>
      <c r="E44" s="45"/>
      <c r="F44" s="46"/>
      <c r="G44" s="123"/>
      <c r="H44" s="176"/>
      <c r="I44" s="79"/>
    </row>
    <row r="45" spans="2:9" x14ac:dyDescent="0.25">
      <c r="B45" s="75"/>
      <c r="C45" s="155"/>
      <c r="D45" s="9"/>
      <c r="E45" s="4"/>
      <c r="F45" s="7"/>
      <c r="G45" s="122"/>
      <c r="H45" s="175"/>
      <c r="I45" s="79"/>
    </row>
    <row r="46" spans="2:9" x14ac:dyDescent="0.25">
      <c r="B46" s="75"/>
      <c r="C46" s="156"/>
      <c r="D46" s="10"/>
      <c r="E46" s="45"/>
      <c r="F46" s="46"/>
      <c r="G46" s="123"/>
      <c r="H46" s="176"/>
      <c r="I46" s="79"/>
    </row>
    <row r="47" spans="2:9" ht="15.75" thickBot="1" x14ac:dyDescent="0.3">
      <c r="B47" s="75"/>
      <c r="C47" s="155"/>
      <c r="D47" s="9"/>
      <c r="E47" s="4"/>
      <c r="F47" s="145"/>
      <c r="G47" s="122"/>
      <c r="H47" s="175"/>
      <c r="I47" s="79"/>
    </row>
    <row r="48" spans="2:9" x14ac:dyDescent="0.25">
      <c r="B48" s="75"/>
      <c r="C48" s="157" t="s">
        <v>70</v>
      </c>
      <c r="D48" s="52"/>
      <c r="E48" s="52"/>
      <c r="F48" s="52"/>
      <c r="G48" s="124"/>
      <c r="H48" s="177"/>
      <c r="I48" s="79"/>
    </row>
    <row r="49" spans="2:9" x14ac:dyDescent="0.25">
      <c r="B49" s="75"/>
      <c r="C49" s="158" t="s">
        <v>16</v>
      </c>
      <c r="D49" s="53"/>
      <c r="E49" s="53"/>
      <c r="F49" s="54"/>
      <c r="G49" s="125"/>
      <c r="H49" s="178"/>
      <c r="I49" s="79"/>
    </row>
    <row r="50" spans="2:9" ht="15.75" thickBot="1" x14ac:dyDescent="0.3">
      <c r="B50" s="75"/>
      <c r="C50" s="159" t="s">
        <v>71</v>
      </c>
      <c r="D50" s="55"/>
      <c r="E50" s="55"/>
      <c r="F50" s="55"/>
      <c r="G50" s="126"/>
      <c r="H50" s="179"/>
      <c r="I50" s="79"/>
    </row>
    <row r="51" spans="2:9" ht="15.75" thickBot="1" x14ac:dyDescent="0.3">
      <c r="B51" s="75"/>
      <c r="C51" s="160" t="s">
        <v>17</v>
      </c>
      <c r="D51" s="47"/>
      <c r="E51" s="48"/>
      <c r="F51" s="49"/>
      <c r="G51" s="127">
        <f>G56+G57</f>
        <v>0</v>
      </c>
      <c r="H51" s="180">
        <f>H56+H57</f>
        <v>0</v>
      </c>
      <c r="I51" s="79"/>
    </row>
    <row r="52" spans="2:9" x14ac:dyDescent="0.25">
      <c r="B52" s="75"/>
      <c r="C52" s="161"/>
      <c r="D52" s="56"/>
      <c r="E52" s="238" t="s">
        <v>18</v>
      </c>
      <c r="F52" s="239"/>
      <c r="G52" s="128">
        <f>SUMIF($C$15:$C$47,"=CCPL",G15:G47)</f>
        <v>0</v>
      </c>
      <c r="H52" s="181">
        <f>SUMIF($C$15:$C$47,"=CCPL",H15:H47)</f>
        <v>0</v>
      </c>
      <c r="I52" s="79"/>
    </row>
    <row r="53" spans="2:9" x14ac:dyDescent="0.25">
      <c r="B53" s="75"/>
      <c r="C53" s="162"/>
      <c r="D53" s="57"/>
      <c r="E53" s="58" t="s">
        <v>30</v>
      </c>
      <c r="F53" s="59" t="s">
        <v>22</v>
      </c>
      <c r="G53" s="129">
        <f t="shared" ref="G53:H58" si="0">SUMIF($E$15:$E$47,"="&amp;$F53,G$15:G$47)</f>
        <v>0</v>
      </c>
      <c r="H53" s="182">
        <f t="shared" si="0"/>
        <v>0</v>
      </c>
      <c r="I53" s="79"/>
    </row>
    <row r="54" spans="2:9" x14ac:dyDescent="0.25">
      <c r="B54" s="75"/>
      <c r="C54" s="163"/>
      <c r="D54" s="60"/>
      <c r="E54" s="61" t="s">
        <v>30</v>
      </c>
      <c r="F54" s="62" t="s">
        <v>23</v>
      </c>
      <c r="G54" s="130">
        <f t="shared" si="0"/>
        <v>0</v>
      </c>
      <c r="H54" s="183">
        <f t="shared" si="0"/>
        <v>0</v>
      </c>
      <c r="I54" s="79"/>
    </row>
    <row r="55" spans="2:9" x14ac:dyDescent="0.25">
      <c r="B55" s="75"/>
      <c r="C55" s="164"/>
      <c r="D55" s="63"/>
      <c r="E55" s="64" t="s">
        <v>30</v>
      </c>
      <c r="F55" s="65" t="s">
        <v>24</v>
      </c>
      <c r="G55" s="129">
        <f t="shared" si="0"/>
        <v>0</v>
      </c>
      <c r="H55" s="182">
        <f t="shared" si="0"/>
        <v>0</v>
      </c>
      <c r="I55" s="79"/>
    </row>
    <row r="56" spans="2:9" x14ac:dyDescent="0.25">
      <c r="B56" s="75"/>
      <c r="C56" s="165"/>
      <c r="D56" s="50"/>
      <c r="E56" s="61" t="s">
        <v>30</v>
      </c>
      <c r="F56" s="62" t="s">
        <v>27</v>
      </c>
      <c r="G56" s="130">
        <f t="shared" si="0"/>
        <v>0</v>
      </c>
      <c r="H56" s="183">
        <f t="shared" si="0"/>
        <v>0</v>
      </c>
      <c r="I56" s="79"/>
    </row>
    <row r="57" spans="2:9" x14ac:dyDescent="0.25">
      <c r="B57" s="75"/>
      <c r="C57" s="165"/>
      <c r="D57" s="50"/>
      <c r="E57" s="64" t="s">
        <v>30</v>
      </c>
      <c r="F57" s="65" t="s">
        <v>28</v>
      </c>
      <c r="G57" s="129">
        <f t="shared" si="0"/>
        <v>0</v>
      </c>
      <c r="H57" s="182">
        <f t="shared" si="0"/>
        <v>0</v>
      </c>
      <c r="I57" s="79"/>
    </row>
    <row r="58" spans="2:9" x14ac:dyDescent="0.25">
      <c r="B58" s="75"/>
      <c r="C58" s="165"/>
      <c r="D58" s="50"/>
      <c r="E58" s="61" t="s">
        <v>30</v>
      </c>
      <c r="F58" s="62" t="s">
        <v>29</v>
      </c>
      <c r="G58" s="130">
        <f t="shared" si="0"/>
        <v>0</v>
      </c>
      <c r="H58" s="183">
        <f t="shared" si="0"/>
        <v>0</v>
      </c>
      <c r="I58" s="79"/>
    </row>
    <row r="59" spans="2:9" ht="15.75" thickBot="1" x14ac:dyDescent="0.3">
      <c r="B59" s="75"/>
      <c r="C59" s="166"/>
      <c r="D59" s="50"/>
      <c r="E59" s="229" t="s">
        <v>19</v>
      </c>
      <c r="F59" s="230"/>
      <c r="G59" s="146">
        <f>SUM(G53:G58)</f>
        <v>0</v>
      </c>
      <c r="H59" s="184">
        <f>SUM(H53:H58)</f>
        <v>0</v>
      </c>
      <c r="I59" s="79"/>
    </row>
    <row r="60" spans="2:9" ht="15.75" thickBot="1" x14ac:dyDescent="0.3">
      <c r="B60" s="75"/>
      <c r="C60" s="166"/>
      <c r="D60" s="50"/>
      <c r="E60" s="231" t="s">
        <v>13</v>
      </c>
      <c r="F60" s="232"/>
      <c r="G60" s="131">
        <f>SUM(G15:G51)</f>
        <v>0</v>
      </c>
      <c r="H60" s="185">
        <f>SUM(H15:H51)</f>
        <v>0</v>
      </c>
      <c r="I60" s="79"/>
    </row>
    <row r="61" spans="2:9" ht="15.75" thickBot="1" x14ac:dyDescent="0.3">
      <c r="B61" s="75"/>
      <c r="C61" s="96"/>
      <c r="D61" s="76"/>
      <c r="E61" s="77"/>
      <c r="F61" s="77"/>
      <c r="G61" s="132"/>
      <c r="H61" s="186"/>
      <c r="I61" s="79"/>
    </row>
    <row r="62" spans="2:9" x14ac:dyDescent="0.25">
      <c r="B62" s="75"/>
      <c r="C62" s="115"/>
      <c r="D62" s="86"/>
      <c r="E62" s="233" t="s">
        <v>20</v>
      </c>
      <c r="F62" s="234"/>
      <c r="G62" s="147">
        <f>SUMIF(G$15:G$47,"&gt;0")</f>
        <v>0</v>
      </c>
      <c r="H62" s="187">
        <f>SUMIF(H$15:H$47,"&gt;0")</f>
        <v>0</v>
      </c>
      <c r="I62" s="79"/>
    </row>
    <row r="63" spans="2:9" ht="15.75" thickBot="1" x14ac:dyDescent="0.3">
      <c r="B63" s="75"/>
      <c r="C63" s="115"/>
      <c r="D63" s="86"/>
      <c r="E63" s="235" t="s">
        <v>21</v>
      </c>
      <c r="F63" s="236"/>
      <c r="G63" s="148">
        <f>SUMIF(G$15:G$47,"&lt;0")</f>
        <v>0</v>
      </c>
      <c r="H63" s="188">
        <f>SUMIF(H$15:H$47,"&lt;0")</f>
        <v>0</v>
      </c>
      <c r="I63" s="79"/>
    </row>
    <row r="64" spans="2:9" x14ac:dyDescent="0.25">
      <c r="B64" s="75"/>
      <c r="C64" s="113"/>
      <c r="D64" s="114"/>
      <c r="E64" s="117"/>
      <c r="F64" s="117"/>
      <c r="G64" s="118"/>
      <c r="H64" s="189"/>
      <c r="I64" s="79"/>
    </row>
    <row r="65" spans="2:9" x14ac:dyDescent="0.25">
      <c r="B65" s="75"/>
      <c r="C65" s="114"/>
      <c r="D65" s="114"/>
      <c r="E65" s="114"/>
      <c r="F65" s="114"/>
      <c r="G65" s="114"/>
      <c r="H65" s="114"/>
      <c r="I65" s="79"/>
    </row>
    <row r="66" spans="2:9" ht="15.75" x14ac:dyDescent="0.25">
      <c r="B66" s="75"/>
      <c r="C66" s="167" t="s">
        <v>62</v>
      </c>
      <c r="D66" s="237"/>
      <c r="E66" s="237"/>
      <c r="F66" s="237"/>
      <c r="G66" s="168" t="s">
        <v>63</v>
      </c>
      <c r="H66" s="169"/>
      <c r="I66" s="79"/>
    </row>
    <row r="67" spans="2:9" ht="4.5" customHeight="1" thickBot="1" x14ac:dyDescent="0.3">
      <c r="B67" s="87"/>
      <c r="C67" s="88"/>
      <c r="D67" s="88"/>
      <c r="E67" s="88"/>
      <c r="F67" s="88"/>
      <c r="G67" s="88"/>
      <c r="H67" s="88"/>
      <c r="I67" s="89"/>
    </row>
    <row r="68" spans="2:9" ht="15.75" thickTop="1" x14ac:dyDescent="0.25"/>
  </sheetData>
  <sheetProtection algorithmName="SHA-512" hashValue="5HsYWw+KAPd21uDGUIIMN/qwBALeqXUpgleNxOBEWDfeU0ebjDFS77pyCdihPUq6ujuFL+Z5MrR2yyntwh3EvQ==" saltValue="OBk1mn+u+ozHRsUr2CHXGA==" spinCount="100000" sheet="1" objects="1" scenarios="1" selectLockedCells="1"/>
  <mergeCells count="18">
    <mergeCell ref="E52:F52"/>
    <mergeCell ref="F3:H3"/>
    <mergeCell ref="G7:H7"/>
    <mergeCell ref="C7:D7"/>
    <mergeCell ref="C11:D11"/>
    <mergeCell ref="E11:E13"/>
    <mergeCell ref="G11:G13"/>
    <mergeCell ref="H11:H13"/>
    <mergeCell ref="C12:D12"/>
    <mergeCell ref="F11:F13"/>
    <mergeCell ref="C5:D5"/>
    <mergeCell ref="C9:H9"/>
    <mergeCell ref="C10:H10"/>
    <mergeCell ref="E59:F59"/>
    <mergeCell ref="E60:F60"/>
    <mergeCell ref="E62:F62"/>
    <mergeCell ref="E63:F63"/>
    <mergeCell ref="D66:F66"/>
  </mergeCells>
  <conditionalFormatting sqref="G15:H47 C15:E47">
    <cfRule type="expression" dxfId="11" priority="21">
      <formula>AND($C15&lt;&gt;"",C15="")</formula>
    </cfRule>
  </conditionalFormatting>
  <conditionalFormatting sqref="G50:H50 G48:H48">
    <cfRule type="expression" dxfId="10" priority="20">
      <formula>G48=""</formula>
    </cfRule>
  </conditionalFormatting>
  <conditionalFormatting sqref="G49:H49">
    <cfRule type="expression" dxfId="9" priority="14">
      <formula>(G49="")</formula>
    </cfRule>
  </conditionalFormatting>
  <conditionalFormatting sqref="G15:H47">
    <cfRule type="expression" dxfId="8" priority="12">
      <formula>AND(-#REF!&gt;G15,$C15&lt;&gt;"CCPL")</formula>
    </cfRule>
  </conditionalFormatting>
  <conditionalFormatting sqref="F15:F47">
    <cfRule type="expression" dxfId="7" priority="11">
      <formula>AND(F15&lt;&gt;"",E15&lt;&gt;"CC")</formula>
    </cfRule>
  </conditionalFormatting>
  <conditionalFormatting sqref="H66">
    <cfRule type="expression" dxfId="6" priority="3">
      <formula>$H$66=""</formula>
    </cfRule>
  </conditionalFormatting>
  <conditionalFormatting sqref="F3:H3">
    <cfRule type="expression" dxfId="5" priority="8">
      <formula>$F$3=""</formula>
    </cfRule>
  </conditionalFormatting>
  <conditionalFormatting sqref="H5">
    <cfRule type="expression" dxfId="4" priority="7">
      <formula>$H$5=""</formula>
    </cfRule>
  </conditionalFormatting>
  <conditionalFormatting sqref="E7">
    <cfRule type="expression" dxfId="3" priority="6">
      <formula>$E$7=""</formula>
    </cfRule>
  </conditionalFormatting>
  <conditionalFormatting sqref="G7:H7">
    <cfRule type="expression" dxfId="2" priority="5">
      <formula>$G$7=""</formula>
    </cfRule>
  </conditionalFormatting>
  <conditionalFormatting sqref="E5">
    <cfRule type="expression" dxfId="1" priority="4">
      <formula>$E$5=""</formula>
    </cfRule>
  </conditionalFormatting>
  <conditionalFormatting sqref="D66:F66">
    <cfRule type="expression" dxfId="0" priority="1">
      <formula>$D$66=""</formula>
    </cfRule>
  </conditionalFormatting>
  <dataValidations count="1">
    <dataValidation type="decimal" operator="greaterThan" allowBlank="1" showInputMessage="1" showErrorMessage="1" error="Merci d'entrer la situation comme nombre décimal." sqref="G15:H50">
      <formula1>-1000000000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&amp;C&amp;"-,Bold"&amp;36Tableau B - Situation des avoirs financiers</oddHeader>
    <oddFooter>&amp;R&amp;12&amp;D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Merci d'entrer &quot;CC&quot;, &quot;CT&quot;, &quot;CV&quot;, &quot;REBU&quot;, &quot;REPL&quot; ou &quot;AUTRES&quot;.">
          <x14:formula1>
            <xm:f>DropDown!$A$2:$A$7</xm:f>
          </x14:formula1>
          <xm:sqref>E15:E47</xm:sqref>
        </x14:dataValidation>
        <x14:dataValidation type="list" allowBlank="1" showInputMessage="1" showErrorMessage="1" error="Merci d'entrer &quot;LT&quot; pour les lignes de trésorerie, &quot;LP&quot; pour les lignes de préfinancement et rien pour les autres lignes.">
          <x14:formula1>
            <xm:f>DropDown!$B$2:$B$4</xm:f>
          </x14:formula1>
          <xm:sqref>F15:F47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8.85546875" defaultRowHeight="15" x14ac:dyDescent="0.25"/>
  <cols>
    <col min="1" max="1" width="16.140625" bestFit="1" customWidth="1"/>
    <col min="2" max="2" width="15" bestFit="1" customWidth="1"/>
  </cols>
  <sheetData>
    <row r="1" spans="1:2" x14ac:dyDescent="0.25">
      <c r="A1" t="s">
        <v>32</v>
      </c>
      <c r="B1" t="s">
        <v>31</v>
      </c>
    </row>
    <row r="2" spans="1:2" x14ac:dyDescent="0.25">
      <c r="A2" t="s">
        <v>22</v>
      </c>
      <c r="B2" t="s">
        <v>25</v>
      </c>
    </row>
    <row r="3" spans="1:2" x14ac:dyDescent="0.25">
      <c r="A3" t="s">
        <v>23</v>
      </c>
      <c r="B3" t="s">
        <v>26</v>
      </c>
    </row>
    <row r="4" spans="1:2" x14ac:dyDescent="0.25">
      <c r="A4" t="s">
        <v>24</v>
      </c>
      <c r="B4" t="s">
        <v>67</v>
      </c>
    </row>
    <row r="5" spans="1:2" x14ac:dyDescent="0.25">
      <c r="A5" t="s">
        <v>27</v>
      </c>
    </row>
    <row r="6" spans="1:2" x14ac:dyDescent="0.25">
      <c r="A6" t="s">
        <v>28</v>
      </c>
    </row>
    <row r="7" spans="1:2" x14ac:dyDescent="0.25">
      <c r="A7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Tableau A</vt:lpstr>
      <vt:lpstr>Tableau B</vt:lpstr>
      <vt:lpstr>DropDown</vt:lpstr>
      <vt:lpstr>Paramètres</vt:lpstr>
      <vt:lpstr>'Tableau A'!Print_Area</vt:lpstr>
      <vt:lpstr>'Tableau B'!Print_Area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Philippe Schram</cp:lastModifiedBy>
  <cp:lastPrinted>2019-04-17T13:19:49Z</cp:lastPrinted>
  <dcterms:created xsi:type="dcterms:W3CDTF">2016-09-19T14:06:46Z</dcterms:created>
  <dcterms:modified xsi:type="dcterms:W3CDTF">2019-04-17T13:20:41Z</dcterms:modified>
</cp:coreProperties>
</file>